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3133" sheetId="6" r:id="rId1"/>
  </sheets>
  <definedNames>
    <definedName name="_xlnm.Print_Area" localSheetId="0">'Додаток2 КПК0613133'!$A$1:$BY$236</definedName>
  </definedNames>
  <calcPr calcId="162913"/>
</workbook>
</file>

<file path=xl/calcChain.xml><?xml version="1.0" encoding="utf-8"?>
<calcChain xmlns="http://schemas.openxmlformats.org/spreadsheetml/2006/main">
  <c r="BH213" i="6" l="1"/>
  <c r="AT213" i="6"/>
  <c r="AJ213" i="6"/>
  <c r="BG204" i="6"/>
  <c r="AQ204" i="6"/>
  <c r="AZ181" i="6"/>
  <c r="AK181" i="6"/>
  <c r="AZ180" i="6"/>
  <c r="AK180" i="6"/>
  <c r="AZ179" i="6"/>
  <c r="AK179" i="6"/>
  <c r="BO171" i="6"/>
  <c r="AZ171" i="6"/>
  <c r="AK171" i="6"/>
  <c r="BO170" i="6"/>
  <c r="AZ170" i="6"/>
  <c r="AK170" i="6"/>
  <c r="BO169" i="6"/>
  <c r="AZ169" i="6"/>
  <c r="AK169" i="6"/>
  <c r="BD102" i="6"/>
  <c r="AJ102" i="6"/>
  <c r="BD101" i="6"/>
  <c r="AJ101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<sst xmlns="http://schemas.openxmlformats.org/spreadsheetml/2006/main" count="710" uniqueCount="257">
  <si>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</si>
  <si>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</si>
  <si>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</si>
  <si>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</si>
  <si>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</si>
  <si>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</si>
  <si>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</si>
  <si>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</si>
  <si>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</si>
  <si>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</si>
  <si>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</si>
  <si>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</si>
  <si>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</si>
  <si>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</si>
  <si>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</si>
  <si>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</si>
  <si>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</si>
  <si>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</si>
  <si>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</si>
  <si>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</si>
  <si>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</si>
  <si>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</si>
  <si>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</si>
  <si>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</si>
  <si>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</si>
  <si>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</si>
  <si>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</si>
  <si>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</si>
  <si>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</si>
  <si>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</si>
  <si>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</si>
  <si>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</si>
  <si>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</si>
  <si>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</si>
  <si>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</si>
  <si>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</si>
  <si>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</si>
  <si>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</si>
  <si>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</si>
  <si>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</si>
  <si>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</si>
  <si>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</si>
  <si>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</si>
  <si>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</si>
  <si>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</si>
  <si>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</si>
  <si>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</si>
  <si>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</si>
  <si>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</si>
  <si>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</si>
  <si>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</si>
  <si>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</si>
  <si>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</si>
  <si>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</si>
  <si>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</si>
  <si>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</si>
  <si>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</si>
  <si>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</si>
  <si>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</si>
  <si>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</si>
  <si>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</si>
  <si>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</si>
  <si>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</si>
  <si>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</si>
  <si>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</si>
  <si>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</si>
  <si>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</si>
  <si>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</si>
  <si>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</si>
  <si>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</si>
  <si>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</si>
  <si>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</si>
  <si>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</si>
  <si>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</si>
  <si>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</si>
  <si>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</si>
  <si>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</si>
  <si>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</si>
  <si>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</si>
  <si>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</si>
  <si>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</si>
  <si>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</si>
  <si>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</si>
  <si>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</si>
  <si>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</si>
  <si>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</si>
  <si>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</si>
  <si>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</si>
  <si>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</si>
  <si>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</si>
  <si>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</si>
  <si>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</si>
  <si>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</si>
  <si>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</si>
  <si>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</si>
  <si>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</si>
  <si>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</si>
  <si>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</si>
  <si>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</si>
  <si>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</si>
  <si>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</si>
  <si>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</si>
  <si>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</si>
  <si>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</si>
  <si>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</si>
  <si>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</si>
  <si>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</si>
  <si>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</si>
  <si>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</si>
  <si>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</si>
  <si>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</si>
  <si>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</si>
  <si>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</si>
  <si>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</si>
  <si>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</si>
  <si>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</si>
  <si>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</si>
  <si>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</si>
  <si>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</si>
  <si>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</si>
  <si>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</si>
  <si>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</si>
  <si>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</si>
  <si>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</si>
  <si>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</si>
  <si>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</si>
  <si>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</si>
  <si>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</si>
  <si>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</si>
  <si>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</si>
  <si>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</si>
  <si>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</si>
  <si>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</si>
  <si>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</si>
  <si>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</si>
  <si>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</si>
  <si>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</si>
  <si>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</si>
  <si>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</si>
  <si>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</si>
  <si>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</si>
  <si>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</si>
  <si>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</si>
  <si>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</si>
  <si>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</si>
  <si>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</si>
  <si>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</si>
  <si>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</si>
  <si>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</si>
  <si>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</si>
  <si>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</si>
  <si>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</si>
  <si>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</si>
  <si>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</si>
  <si>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</si>
  <si>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</si>
  <si>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</si>
  <si>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</si>
  <si>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</si>
  <si>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</si>
  <si>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</si>
  <si>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</si>
  <si>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</si>
  <si>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</si>
  <si>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</si>
  <si>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</si>
  <si>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</si>
  <si>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</si>
  <si>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</si>
  <si>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</si>
  <si>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</si>
  <si>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</si>
  <si>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</si>
  <si>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</si>
  <si>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</si>
  <si>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</si>
  <si>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Оплата інших енергоносіїв та інших комунальних послуг</t>
  </si>
  <si>
    <t>Інші виплати населенню</t>
  </si>
  <si>
    <t>Створення сприятливих умов для соціального становлення та розвитку молоді</t>
  </si>
  <si>
    <t>затрат</t>
  </si>
  <si>
    <t xml:space="preserve">formula=RC[-16]+RC[-8]                          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</si>
  <si>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</si>
  <si>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</si>
  <si>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</si>
  <si>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</si>
  <si>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</si>
  <si>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</si>
  <si>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</si>
  <si>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</si>
  <si>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</si>
  <si>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</si>
  <si>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</si>
  <si>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</si>
  <si>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</si>
  <si>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</si>
  <si>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</si>
  <si>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</si>
  <si>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</si>
  <si>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</si>
  <si>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</si>
  <si>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"Молодь Сіверщини"на 2022-2025 роки</t>
  </si>
  <si>
    <t>Рішення чотирнадцятої  сесії Новгород-Сіверської міської ради VIIІ скликання 03 грудня 2021 року № 478</t>
  </si>
  <si>
    <t>Програми з національно-патріотичного виховання Новгород-Сіверської міської територіальної громади на 2021-2025 роки</t>
  </si>
  <si>
    <t>Рішення сесії міської ради  від 08 грудня 2020 року №1287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</si>
  <si>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</si>
  <si>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</si>
  <si>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</si>
  <si>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</si>
  <si>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</si>
  <si>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</si>
  <si>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</si>
  <si>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</si>
  <si>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</si>
  <si>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</si>
  <si>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</si>
  <si>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</si>
  <si>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</si>
  <si>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</si>
  <si>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</si>
  <si>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</si>
  <si>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</si>
  <si>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</si>
  <si>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</si>
  <si>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</si>
  <si>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</si>
  <si>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</si>
  <si>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</si>
  <si>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</si>
  <si>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</si>
  <si>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</si>
  <si>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</si>
  <si>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</si>
  <si>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</si>
  <si>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</si>
  <si>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</si>
  <si>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</si>
  <si>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</si>
  <si>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</si>
  <si>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</si>
  <si>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</si>
  <si>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</si>
  <si>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</si>
  <si>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</si>
  <si>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</si>
  <si>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</si>
  <si>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</si>
  <si>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</si>
  <si>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</si>
  <si>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</si>
  <si>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</si>
  <si>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</si>
  <si>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</si>
  <si>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(0)(6)(1)(3)(1)(3)(3)</t>
  </si>
  <si>
    <t>(3)(1)(3)(3)</t>
  </si>
  <si>
    <t>(1)(0)(4)(0)</t>
  </si>
  <si>
    <t>Інші заходи та заклади молодіжної політики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</si>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</sst>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abSelected="1" zoomScaleNormal="100" workbookViewId="0">
      <selection activeCell="CB241" sqref="A1:CB24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208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207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213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208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256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213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252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253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254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255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214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204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205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206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226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216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219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227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26963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26963</v>
      </c>
      <c r="AJ30" s="97"/>
      <c r="AK30" s="97"/>
      <c r="AL30" s="97"/>
      <c r="AM30" s="98"/>
      <c r="AN30" s="96">
        <v>90000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90000</v>
      </c>
      <c r="BC30" s="97"/>
      <c r="BD30" s="97"/>
      <c r="BE30" s="97"/>
      <c r="BF30" s="98"/>
      <c r="BG30" s="96">
        <v>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26963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26963</v>
      </c>
      <c r="AJ31" s="105"/>
      <c r="AK31" s="105"/>
      <c r="AL31" s="105"/>
      <c r="AM31" s="106"/>
      <c r="AN31" s="104">
        <v>90000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90000</v>
      </c>
      <c r="BC31" s="105"/>
      <c r="BD31" s="105"/>
      <c r="BE31" s="105"/>
      <c r="BF31" s="106"/>
      <c r="BG31" s="104">
        <v>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50000</v>
      </c>
      <c r="BV31" s="105"/>
      <c r="BW31" s="105"/>
      <c r="BX31" s="105"/>
      <c r="BY31" s="106"/>
    </row>
    <row r="33" spans="1:79" ht="14.25" customHeight="1" x14ac:dyDescent="0.2">
      <c r="A33" s="58" t="s">
        <v>241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237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242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50000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50000</v>
      </c>
      <c r="AN39" s="97"/>
      <c r="AO39" s="97"/>
      <c r="AP39" s="97"/>
      <c r="AQ39" s="98"/>
      <c r="AR39" s="96">
        <v>50000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50000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50000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50000</v>
      </c>
      <c r="AN40" s="105"/>
      <c r="AO40" s="105"/>
      <c r="AP40" s="105"/>
      <c r="AQ40" s="106"/>
      <c r="AR40" s="104">
        <v>50000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50000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228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215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216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219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227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26963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26963</v>
      </c>
      <c r="AJ50" s="97"/>
      <c r="AK50" s="97"/>
      <c r="AL50" s="97"/>
      <c r="AM50" s="98"/>
      <c r="AN50" s="96">
        <v>72400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72400</v>
      </c>
      <c r="BC50" s="97"/>
      <c r="BD50" s="97"/>
      <c r="BE50" s="97"/>
      <c r="BF50" s="98"/>
      <c r="BG50" s="96">
        <v>38000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38000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2250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5100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5100</v>
      </c>
      <c r="BC51" s="97"/>
      <c r="BD51" s="97"/>
      <c r="BE51" s="97"/>
      <c r="BF51" s="98"/>
      <c r="BG51" s="96">
        <v>2000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2000</v>
      </c>
      <c r="BV51" s="97"/>
      <c r="BW51" s="97"/>
      <c r="BX51" s="97"/>
      <c r="BY51" s="98"/>
    </row>
    <row r="52" spans="1:79" s="99" customFormat="1" ht="25.5" customHeight="1" x14ac:dyDescent="0.2">
      <c r="A52" s="89">
        <v>2275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2500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2500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99" customFormat="1" ht="12.75" customHeight="1" x14ac:dyDescent="0.2">
      <c r="A53" s="89">
        <v>2730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10000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10000</v>
      </c>
      <c r="BC53" s="97"/>
      <c r="BD53" s="97"/>
      <c r="BE53" s="97"/>
      <c r="BF53" s="98"/>
      <c r="BG53" s="96">
        <v>10000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10000</v>
      </c>
      <c r="BV53" s="97"/>
      <c r="BW53" s="97"/>
      <c r="BX53" s="97"/>
      <c r="BY53" s="98"/>
    </row>
    <row r="54" spans="1:79" s="6" customFormat="1" ht="12.75" customHeight="1" x14ac:dyDescent="0.2">
      <c r="A54" s="87"/>
      <c r="B54" s="85"/>
      <c r="C54" s="85"/>
      <c r="D54" s="86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26963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26963</v>
      </c>
      <c r="AJ54" s="105"/>
      <c r="AK54" s="105"/>
      <c r="AL54" s="105"/>
      <c r="AM54" s="106"/>
      <c r="AN54" s="104">
        <v>90000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90000</v>
      </c>
      <c r="BC54" s="105"/>
      <c r="BD54" s="105"/>
      <c r="BE54" s="105"/>
      <c r="BF54" s="106"/>
      <c r="BG54" s="104">
        <v>50000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50000</v>
      </c>
      <c r="BV54" s="105"/>
      <c r="BW54" s="105"/>
      <c r="BX54" s="105"/>
      <c r="BY54" s="106"/>
    </row>
    <row r="56" spans="1:79" ht="14.25" customHeight="1" x14ac:dyDescent="0.2">
      <c r="A56" s="42" t="s">
        <v>229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79" ht="15" customHeight="1" x14ac:dyDescent="0.2">
      <c r="A57" s="53" t="s">
        <v>215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</row>
    <row r="58" spans="1:79" ht="23.1" customHeight="1" x14ac:dyDescent="0.2">
      <c r="A58" s="67" t="s">
        <v>119</v>
      </c>
      <c r="B58" s="68"/>
      <c r="C58" s="68"/>
      <c r="D58" s="68"/>
      <c r="E58" s="69"/>
      <c r="F58" s="36" t="s">
        <v>19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216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2"/>
      <c r="AN58" s="30" t="s">
        <v>219</v>
      </c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2"/>
      <c r="BG58" s="30" t="s">
        <v>227</v>
      </c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2"/>
    </row>
    <row r="59" spans="1:79" ht="51.75" customHeight="1" x14ac:dyDescent="0.2">
      <c r="A59" s="70"/>
      <c r="B59" s="71"/>
      <c r="C59" s="71"/>
      <c r="D59" s="71"/>
      <c r="E59" s="7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0" t="s">
        <v>4</v>
      </c>
      <c r="V59" s="31"/>
      <c r="W59" s="31"/>
      <c r="X59" s="31"/>
      <c r="Y59" s="32"/>
      <c r="Z59" s="30" t="s">
        <v>3</v>
      </c>
      <c r="AA59" s="31"/>
      <c r="AB59" s="31"/>
      <c r="AC59" s="31"/>
      <c r="AD59" s="32"/>
      <c r="AE59" s="46" t="s">
        <v>116</v>
      </c>
      <c r="AF59" s="47"/>
      <c r="AG59" s="47"/>
      <c r="AH59" s="48"/>
      <c r="AI59" s="30" t="s">
        <v>5</v>
      </c>
      <c r="AJ59" s="31"/>
      <c r="AK59" s="31"/>
      <c r="AL59" s="31"/>
      <c r="AM59" s="32"/>
      <c r="AN59" s="30" t="s">
        <v>4</v>
      </c>
      <c r="AO59" s="31"/>
      <c r="AP59" s="31"/>
      <c r="AQ59" s="31"/>
      <c r="AR59" s="32"/>
      <c r="AS59" s="30" t="s">
        <v>3</v>
      </c>
      <c r="AT59" s="31"/>
      <c r="AU59" s="31"/>
      <c r="AV59" s="31"/>
      <c r="AW59" s="32"/>
      <c r="AX59" s="46" t="s">
        <v>116</v>
      </c>
      <c r="AY59" s="47"/>
      <c r="AZ59" s="47"/>
      <c r="BA59" s="48"/>
      <c r="BB59" s="30" t="s">
        <v>96</v>
      </c>
      <c r="BC59" s="31"/>
      <c r="BD59" s="31"/>
      <c r="BE59" s="31"/>
      <c r="BF59" s="32"/>
      <c r="BG59" s="30" t="s">
        <v>4</v>
      </c>
      <c r="BH59" s="31"/>
      <c r="BI59" s="31"/>
      <c r="BJ59" s="31"/>
      <c r="BK59" s="32"/>
      <c r="BL59" s="30" t="s">
        <v>3</v>
      </c>
      <c r="BM59" s="31"/>
      <c r="BN59" s="31"/>
      <c r="BO59" s="31"/>
      <c r="BP59" s="32"/>
      <c r="BQ59" s="46" t="s">
        <v>116</v>
      </c>
      <c r="BR59" s="47"/>
      <c r="BS59" s="47"/>
      <c r="BT59" s="48"/>
      <c r="BU59" s="36" t="s">
        <v>97</v>
      </c>
      <c r="BV59" s="36"/>
      <c r="BW59" s="36"/>
      <c r="BX59" s="36"/>
      <c r="BY59" s="36"/>
    </row>
    <row r="60" spans="1:79" ht="15" customHeight="1" x14ac:dyDescent="0.2">
      <c r="A60" s="30">
        <v>1</v>
      </c>
      <c r="B60" s="31"/>
      <c r="C60" s="31"/>
      <c r="D60" s="31"/>
      <c r="E60" s="32"/>
      <c r="F60" s="30">
        <v>2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2"/>
      <c r="U60" s="30">
        <v>3</v>
      </c>
      <c r="V60" s="31"/>
      <c r="W60" s="31"/>
      <c r="X60" s="31"/>
      <c r="Y60" s="32"/>
      <c r="Z60" s="30">
        <v>4</v>
      </c>
      <c r="AA60" s="31"/>
      <c r="AB60" s="31"/>
      <c r="AC60" s="31"/>
      <c r="AD60" s="32"/>
      <c r="AE60" s="30">
        <v>5</v>
      </c>
      <c r="AF60" s="31"/>
      <c r="AG60" s="31"/>
      <c r="AH60" s="32"/>
      <c r="AI60" s="30">
        <v>6</v>
      </c>
      <c r="AJ60" s="31"/>
      <c r="AK60" s="31"/>
      <c r="AL60" s="31"/>
      <c r="AM60" s="32"/>
      <c r="AN60" s="30">
        <v>7</v>
      </c>
      <c r="AO60" s="31"/>
      <c r="AP60" s="31"/>
      <c r="AQ60" s="31"/>
      <c r="AR60" s="32"/>
      <c r="AS60" s="30">
        <v>8</v>
      </c>
      <c r="AT60" s="31"/>
      <c r="AU60" s="31"/>
      <c r="AV60" s="31"/>
      <c r="AW60" s="32"/>
      <c r="AX60" s="30">
        <v>9</v>
      </c>
      <c r="AY60" s="31"/>
      <c r="AZ60" s="31"/>
      <c r="BA60" s="32"/>
      <c r="BB60" s="30">
        <v>10</v>
      </c>
      <c r="BC60" s="31"/>
      <c r="BD60" s="31"/>
      <c r="BE60" s="31"/>
      <c r="BF60" s="32"/>
      <c r="BG60" s="30">
        <v>11</v>
      </c>
      <c r="BH60" s="31"/>
      <c r="BI60" s="31"/>
      <c r="BJ60" s="31"/>
      <c r="BK60" s="32"/>
      <c r="BL60" s="30">
        <v>12</v>
      </c>
      <c r="BM60" s="31"/>
      <c r="BN60" s="31"/>
      <c r="BO60" s="31"/>
      <c r="BP60" s="32"/>
      <c r="BQ60" s="30">
        <v>13</v>
      </c>
      <c r="BR60" s="31"/>
      <c r="BS60" s="31"/>
      <c r="BT60" s="32"/>
      <c r="BU60" s="36">
        <v>14</v>
      </c>
      <c r="BV60" s="36"/>
      <c r="BW60" s="36"/>
      <c r="BX60" s="36"/>
      <c r="BY60" s="36"/>
    </row>
    <row r="61" spans="1:79" s="1" customFormat="1" ht="13.5" hidden="1" customHeight="1" x14ac:dyDescent="0.2">
      <c r="A61" s="33" t="s">
        <v>64</v>
      </c>
      <c r="B61" s="34"/>
      <c r="C61" s="34"/>
      <c r="D61" s="34"/>
      <c r="E61" s="35"/>
      <c r="F61" s="33" t="s">
        <v>57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33" t="s">
        <v>65</v>
      </c>
      <c r="V61" s="34"/>
      <c r="W61" s="34"/>
      <c r="X61" s="34"/>
      <c r="Y61" s="35"/>
      <c r="Z61" s="33" t="s">
        <v>66</v>
      </c>
      <c r="AA61" s="34"/>
      <c r="AB61" s="34"/>
      <c r="AC61" s="34"/>
      <c r="AD61" s="35"/>
      <c r="AE61" s="33" t="s">
        <v>91</v>
      </c>
      <c r="AF61" s="34"/>
      <c r="AG61" s="34"/>
      <c r="AH61" s="35"/>
      <c r="AI61" s="50" t="s">
        <v>170</v>
      </c>
      <c r="AJ61" s="51"/>
      <c r="AK61" s="51"/>
      <c r="AL61" s="51"/>
      <c r="AM61" s="52"/>
      <c r="AN61" s="33" t="s">
        <v>67</v>
      </c>
      <c r="AO61" s="34"/>
      <c r="AP61" s="34"/>
      <c r="AQ61" s="34"/>
      <c r="AR61" s="35"/>
      <c r="AS61" s="33" t="s">
        <v>68</v>
      </c>
      <c r="AT61" s="34"/>
      <c r="AU61" s="34"/>
      <c r="AV61" s="34"/>
      <c r="AW61" s="35"/>
      <c r="AX61" s="33" t="s">
        <v>92</v>
      </c>
      <c r="AY61" s="34"/>
      <c r="AZ61" s="34"/>
      <c r="BA61" s="35"/>
      <c r="BB61" s="50" t="s">
        <v>170</v>
      </c>
      <c r="BC61" s="51"/>
      <c r="BD61" s="51"/>
      <c r="BE61" s="51"/>
      <c r="BF61" s="52"/>
      <c r="BG61" s="33" t="s">
        <v>58</v>
      </c>
      <c r="BH61" s="34"/>
      <c r="BI61" s="34"/>
      <c r="BJ61" s="34"/>
      <c r="BK61" s="35"/>
      <c r="BL61" s="33" t="s">
        <v>59</v>
      </c>
      <c r="BM61" s="34"/>
      <c r="BN61" s="34"/>
      <c r="BO61" s="34"/>
      <c r="BP61" s="35"/>
      <c r="BQ61" s="33" t="s">
        <v>93</v>
      </c>
      <c r="BR61" s="34"/>
      <c r="BS61" s="34"/>
      <c r="BT61" s="35"/>
      <c r="BU61" s="44" t="s">
        <v>170</v>
      </c>
      <c r="BV61" s="44"/>
      <c r="BW61" s="44"/>
      <c r="BX61" s="44"/>
      <c r="BY61" s="44"/>
      <c r="CA61" t="s">
        <v>27</v>
      </c>
    </row>
    <row r="62" spans="1:79" s="6" customFormat="1" ht="12.75" customHeight="1" x14ac:dyDescent="0.2">
      <c r="A62" s="87"/>
      <c r="B62" s="85"/>
      <c r="C62" s="85"/>
      <c r="D62" s="85"/>
      <c r="E62" s="86"/>
      <c r="F62" s="87" t="s">
        <v>147</v>
      </c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 x14ac:dyDescent="0.2">
      <c r="A64" s="42" t="s">
        <v>243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</row>
    <row r="65" spans="1:79" ht="15" customHeight="1" x14ac:dyDescent="0.2">
      <c r="A65" s="53" t="s">
        <v>215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</row>
    <row r="66" spans="1:79" ht="23.1" customHeight="1" x14ac:dyDescent="0.2">
      <c r="A66" s="67" t="s">
        <v>118</v>
      </c>
      <c r="B66" s="68"/>
      <c r="C66" s="68"/>
      <c r="D66" s="69"/>
      <c r="E66" s="61" t="s">
        <v>19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3"/>
      <c r="X66" s="30" t="s">
        <v>237</v>
      </c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2"/>
      <c r="AR66" s="36" t="s">
        <v>242</v>
      </c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</row>
    <row r="67" spans="1:79" ht="48.75" customHeight="1" x14ac:dyDescent="0.2">
      <c r="A67" s="70"/>
      <c r="B67" s="71"/>
      <c r="C67" s="71"/>
      <c r="D67" s="72"/>
      <c r="E67" s="64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6"/>
      <c r="X67" s="61" t="s">
        <v>4</v>
      </c>
      <c r="Y67" s="62"/>
      <c r="Z67" s="62"/>
      <c r="AA67" s="62"/>
      <c r="AB67" s="63"/>
      <c r="AC67" s="61" t="s">
        <v>3</v>
      </c>
      <c r="AD67" s="62"/>
      <c r="AE67" s="62"/>
      <c r="AF67" s="62"/>
      <c r="AG67" s="63"/>
      <c r="AH67" s="46" t="s">
        <v>116</v>
      </c>
      <c r="AI67" s="47"/>
      <c r="AJ67" s="47"/>
      <c r="AK67" s="47"/>
      <c r="AL67" s="48"/>
      <c r="AM67" s="30" t="s">
        <v>5</v>
      </c>
      <c r="AN67" s="31"/>
      <c r="AO67" s="31"/>
      <c r="AP67" s="31"/>
      <c r="AQ67" s="32"/>
      <c r="AR67" s="30" t="s">
        <v>4</v>
      </c>
      <c r="AS67" s="31"/>
      <c r="AT67" s="31"/>
      <c r="AU67" s="31"/>
      <c r="AV67" s="32"/>
      <c r="AW67" s="30" t="s">
        <v>3</v>
      </c>
      <c r="AX67" s="31"/>
      <c r="AY67" s="31"/>
      <c r="AZ67" s="31"/>
      <c r="BA67" s="32"/>
      <c r="BB67" s="46" t="s">
        <v>116</v>
      </c>
      <c r="BC67" s="47"/>
      <c r="BD67" s="47"/>
      <c r="BE67" s="47"/>
      <c r="BF67" s="48"/>
      <c r="BG67" s="30" t="s">
        <v>96</v>
      </c>
      <c r="BH67" s="31"/>
      <c r="BI67" s="31"/>
      <c r="BJ67" s="31"/>
      <c r="BK67" s="32"/>
    </row>
    <row r="68" spans="1:79" ht="12.75" customHeight="1" x14ac:dyDescent="0.2">
      <c r="A68" s="30">
        <v>1</v>
      </c>
      <c r="B68" s="31"/>
      <c r="C68" s="31"/>
      <c r="D68" s="32"/>
      <c r="E68" s="30">
        <v>2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2"/>
      <c r="X68" s="30">
        <v>3</v>
      </c>
      <c r="Y68" s="31"/>
      <c r="Z68" s="31"/>
      <c r="AA68" s="31"/>
      <c r="AB68" s="32"/>
      <c r="AC68" s="30">
        <v>4</v>
      </c>
      <c r="AD68" s="31"/>
      <c r="AE68" s="31"/>
      <c r="AF68" s="31"/>
      <c r="AG68" s="32"/>
      <c r="AH68" s="30">
        <v>5</v>
      </c>
      <c r="AI68" s="31"/>
      <c r="AJ68" s="31"/>
      <c r="AK68" s="31"/>
      <c r="AL68" s="32"/>
      <c r="AM68" s="30">
        <v>6</v>
      </c>
      <c r="AN68" s="31"/>
      <c r="AO68" s="31"/>
      <c r="AP68" s="31"/>
      <c r="AQ68" s="32"/>
      <c r="AR68" s="30">
        <v>7</v>
      </c>
      <c r="AS68" s="31"/>
      <c r="AT68" s="31"/>
      <c r="AU68" s="31"/>
      <c r="AV68" s="32"/>
      <c r="AW68" s="30">
        <v>8</v>
      </c>
      <c r="AX68" s="31"/>
      <c r="AY68" s="31"/>
      <c r="AZ68" s="31"/>
      <c r="BA68" s="32"/>
      <c r="BB68" s="30">
        <v>9</v>
      </c>
      <c r="BC68" s="31"/>
      <c r="BD68" s="31"/>
      <c r="BE68" s="31"/>
      <c r="BF68" s="32"/>
      <c r="BG68" s="30">
        <v>10</v>
      </c>
      <c r="BH68" s="31"/>
      <c r="BI68" s="31"/>
      <c r="BJ68" s="31"/>
      <c r="BK68" s="32"/>
    </row>
    <row r="69" spans="1:79" s="1" customFormat="1" ht="12.75" hidden="1" customHeight="1" x14ac:dyDescent="0.2">
      <c r="A69" s="33" t="s">
        <v>64</v>
      </c>
      <c r="B69" s="34"/>
      <c r="C69" s="34"/>
      <c r="D69" s="35"/>
      <c r="E69" s="33" t="s">
        <v>57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80" t="s">
        <v>60</v>
      </c>
      <c r="Y69" s="81"/>
      <c r="Z69" s="81"/>
      <c r="AA69" s="81"/>
      <c r="AB69" s="82"/>
      <c r="AC69" s="80" t="s">
        <v>61</v>
      </c>
      <c r="AD69" s="81"/>
      <c r="AE69" s="81"/>
      <c r="AF69" s="81"/>
      <c r="AG69" s="82"/>
      <c r="AH69" s="33" t="s">
        <v>94</v>
      </c>
      <c r="AI69" s="34"/>
      <c r="AJ69" s="34"/>
      <c r="AK69" s="34"/>
      <c r="AL69" s="35"/>
      <c r="AM69" s="50" t="s">
        <v>171</v>
      </c>
      <c r="AN69" s="51"/>
      <c r="AO69" s="51"/>
      <c r="AP69" s="51"/>
      <c r="AQ69" s="52"/>
      <c r="AR69" s="33" t="s">
        <v>62</v>
      </c>
      <c r="AS69" s="34"/>
      <c r="AT69" s="34"/>
      <c r="AU69" s="34"/>
      <c r="AV69" s="35"/>
      <c r="AW69" s="33" t="s">
        <v>63</v>
      </c>
      <c r="AX69" s="34"/>
      <c r="AY69" s="34"/>
      <c r="AZ69" s="34"/>
      <c r="BA69" s="35"/>
      <c r="BB69" s="33" t="s">
        <v>95</v>
      </c>
      <c r="BC69" s="34"/>
      <c r="BD69" s="34"/>
      <c r="BE69" s="34"/>
      <c r="BF69" s="35"/>
      <c r="BG69" s="50" t="s">
        <v>171</v>
      </c>
      <c r="BH69" s="51"/>
      <c r="BI69" s="51"/>
      <c r="BJ69" s="51"/>
      <c r="BK69" s="52"/>
      <c r="CA69" t="s">
        <v>29</v>
      </c>
    </row>
    <row r="70" spans="1:79" s="99" customFormat="1" ht="12.75" customHeight="1" x14ac:dyDescent="0.2">
      <c r="A70" s="89">
        <v>2210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38000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38000</v>
      </c>
      <c r="AN70" s="97"/>
      <c r="AO70" s="97"/>
      <c r="AP70" s="97"/>
      <c r="AQ70" s="98"/>
      <c r="AR70" s="96">
        <v>38000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38000</v>
      </c>
      <c r="BH70" s="95"/>
      <c r="BI70" s="95"/>
      <c r="BJ70" s="95"/>
      <c r="BK70" s="95"/>
      <c r="CA70" s="99" t="s">
        <v>30</v>
      </c>
    </row>
    <row r="71" spans="1:79" s="99" customFormat="1" ht="12.75" customHeight="1" x14ac:dyDescent="0.2">
      <c r="A71" s="89">
        <v>2250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2000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2000</v>
      </c>
      <c r="AN71" s="97"/>
      <c r="AO71" s="97"/>
      <c r="AP71" s="97"/>
      <c r="AQ71" s="98"/>
      <c r="AR71" s="96">
        <v>2000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2000</v>
      </c>
      <c r="BH71" s="95"/>
      <c r="BI71" s="95"/>
      <c r="BJ71" s="95"/>
      <c r="BK71" s="95"/>
    </row>
    <row r="72" spans="1:79" s="99" customFormat="1" ht="12.75" customHeight="1" x14ac:dyDescent="0.2">
      <c r="A72" s="89">
        <v>2275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0</v>
      </c>
      <c r="AN72" s="97"/>
      <c r="AO72" s="97"/>
      <c r="AP72" s="97"/>
      <c r="AQ72" s="98"/>
      <c r="AR72" s="96">
        <v>0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0</v>
      </c>
      <c r="BH72" s="95"/>
      <c r="BI72" s="95"/>
      <c r="BJ72" s="95"/>
      <c r="BK72" s="95"/>
    </row>
    <row r="73" spans="1:79" s="99" customFormat="1" ht="12.75" customHeight="1" x14ac:dyDescent="0.2">
      <c r="A73" s="89">
        <v>2730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10000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10000</v>
      </c>
      <c r="AN73" s="97"/>
      <c r="AO73" s="97"/>
      <c r="AP73" s="97"/>
      <c r="AQ73" s="98"/>
      <c r="AR73" s="96">
        <v>10000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10000</v>
      </c>
      <c r="BH73" s="95"/>
      <c r="BI73" s="95"/>
      <c r="BJ73" s="95"/>
      <c r="BK73" s="95"/>
    </row>
    <row r="74" spans="1:79" s="6" customFormat="1" ht="12.75" customHeight="1" x14ac:dyDescent="0.2">
      <c r="A74" s="87"/>
      <c r="B74" s="85"/>
      <c r="C74" s="85"/>
      <c r="D74" s="86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50000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50000</v>
      </c>
      <c r="AN74" s="105"/>
      <c r="AO74" s="105"/>
      <c r="AP74" s="105"/>
      <c r="AQ74" s="106"/>
      <c r="AR74" s="104">
        <v>50000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50000</v>
      </c>
      <c r="BH74" s="103"/>
      <c r="BI74" s="103"/>
      <c r="BJ74" s="103"/>
      <c r="BK74" s="103"/>
    </row>
    <row r="76" spans="1:79" ht="14.25" customHeight="1" x14ac:dyDescent="0.2">
      <c r="A76" s="42" t="s">
        <v>244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</row>
    <row r="77" spans="1:79" ht="15" customHeight="1" x14ac:dyDescent="0.2">
      <c r="A77" s="53" t="s">
        <v>215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</row>
    <row r="78" spans="1:79" ht="23.1" customHeight="1" x14ac:dyDescent="0.2">
      <c r="A78" s="67" t="s">
        <v>119</v>
      </c>
      <c r="B78" s="68"/>
      <c r="C78" s="68"/>
      <c r="D78" s="68"/>
      <c r="E78" s="69"/>
      <c r="F78" s="61" t="s">
        <v>19</v>
      </c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36" t="s">
        <v>237</v>
      </c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0" t="s">
        <v>242</v>
      </c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2"/>
    </row>
    <row r="79" spans="1:79" ht="53.25" customHeight="1" x14ac:dyDescent="0.2">
      <c r="A79" s="70"/>
      <c r="B79" s="71"/>
      <c r="C79" s="71"/>
      <c r="D79" s="71"/>
      <c r="E79" s="72"/>
      <c r="F79" s="64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6"/>
      <c r="X79" s="30" t="s">
        <v>4</v>
      </c>
      <c r="Y79" s="31"/>
      <c r="Z79" s="31"/>
      <c r="AA79" s="31"/>
      <c r="AB79" s="32"/>
      <c r="AC79" s="30" t="s">
        <v>3</v>
      </c>
      <c r="AD79" s="31"/>
      <c r="AE79" s="31"/>
      <c r="AF79" s="31"/>
      <c r="AG79" s="32"/>
      <c r="AH79" s="46" t="s">
        <v>116</v>
      </c>
      <c r="AI79" s="47"/>
      <c r="AJ79" s="47"/>
      <c r="AK79" s="47"/>
      <c r="AL79" s="48"/>
      <c r="AM79" s="30" t="s">
        <v>5</v>
      </c>
      <c r="AN79" s="31"/>
      <c r="AO79" s="31"/>
      <c r="AP79" s="31"/>
      <c r="AQ79" s="32"/>
      <c r="AR79" s="30" t="s">
        <v>4</v>
      </c>
      <c r="AS79" s="31"/>
      <c r="AT79" s="31"/>
      <c r="AU79" s="31"/>
      <c r="AV79" s="32"/>
      <c r="AW79" s="30" t="s">
        <v>3</v>
      </c>
      <c r="AX79" s="31"/>
      <c r="AY79" s="31"/>
      <c r="AZ79" s="31"/>
      <c r="BA79" s="32"/>
      <c r="BB79" s="49" t="s">
        <v>116</v>
      </c>
      <c r="BC79" s="49"/>
      <c r="BD79" s="49"/>
      <c r="BE79" s="49"/>
      <c r="BF79" s="49"/>
      <c r="BG79" s="30" t="s">
        <v>96</v>
      </c>
      <c r="BH79" s="31"/>
      <c r="BI79" s="31"/>
      <c r="BJ79" s="31"/>
      <c r="BK79" s="32"/>
    </row>
    <row r="80" spans="1:79" ht="15" customHeight="1" x14ac:dyDescent="0.2">
      <c r="A80" s="30">
        <v>1</v>
      </c>
      <c r="B80" s="31"/>
      <c r="C80" s="31"/>
      <c r="D80" s="31"/>
      <c r="E80" s="32"/>
      <c r="F80" s="30">
        <v>2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2"/>
      <c r="X80" s="30">
        <v>3</v>
      </c>
      <c r="Y80" s="31"/>
      <c r="Z80" s="31"/>
      <c r="AA80" s="31"/>
      <c r="AB80" s="32"/>
      <c r="AC80" s="30">
        <v>4</v>
      </c>
      <c r="AD80" s="31"/>
      <c r="AE80" s="31"/>
      <c r="AF80" s="31"/>
      <c r="AG80" s="32"/>
      <c r="AH80" s="30">
        <v>5</v>
      </c>
      <c r="AI80" s="31"/>
      <c r="AJ80" s="31"/>
      <c r="AK80" s="31"/>
      <c r="AL80" s="32"/>
      <c r="AM80" s="30">
        <v>6</v>
      </c>
      <c r="AN80" s="31"/>
      <c r="AO80" s="31"/>
      <c r="AP80" s="31"/>
      <c r="AQ80" s="32"/>
      <c r="AR80" s="30">
        <v>7</v>
      </c>
      <c r="AS80" s="31"/>
      <c r="AT80" s="31"/>
      <c r="AU80" s="31"/>
      <c r="AV80" s="32"/>
      <c r="AW80" s="30">
        <v>8</v>
      </c>
      <c r="AX80" s="31"/>
      <c r="AY80" s="31"/>
      <c r="AZ80" s="31"/>
      <c r="BA80" s="32"/>
      <c r="BB80" s="30">
        <v>9</v>
      </c>
      <c r="BC80" s="31"/>
      <c r="BD80" s="31"/>
      <c r="BE80" s="31"/>
      <c r="BF80" s="32"/>
      <c r="BG80" s="30">
        <v>10</v>
      </c>
      <c r="BH80" s="31"/>
      <c r="BI80" s="31"/>
      <c r="BJ80" s="31"/>
      <c r="BK80" s="32"/>
    </row>
    <row r="81" spans="1:79" s="1" customFormat="1" ht="15" hidden="1" customHeight="1" x14ac:dyDescent="0.2">
      <c r="A81" s="33" t="s">
        <v>64</v>
      </c>
      <c r="B81" s="34"/>
      <c r="C81" s="34"/>
      <c r="D81" s="34"/>
      <c r="E81" s="35"/>
      <c r="F81" s="33" t="s">
        <v>57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5"/>
      <c r="X81" s="33" t="s">
        <v>60</v>
      </c>
      <c r="Y81" s="34"/>
      <c r="Z81" s="34"/>
      <c r="AA81" s="34"/>
      <c r="AB81" s="35"/>
      <c r="AC81" s="33" t="s">
        <v>61</v>
      </c>
      <c r="AD81" s="34"/>
      <c r="AE81" s="34"/>
      <c r="AF81" s="34"/>
      <c r="AG81" s="35"/>
      <c r="AH81" s="33" t="s">
        <v>94</v>
      </c>
      <c r="AI81" s="34"/>
      <c r="AJ81" s="34"/>
      <c r="AK81" s="34"/>
      <c r="AL81" s="35"/>
      <c r="AM81" s="50" t="s">
        <v>171</v>
      </c>
      <c r="AN81" s="51"/>
      <c r="AO81" s="51"/>
      <c r="AP81" s="51"/>
      <c r="AQ81" s="52"/>
      <c r="AR81" s="33" t="s">
        <v>62</v>
      </c>
      <c r="AS81" s="34"/>
      <c r="AT81" s="34"/>
      <c r="AU81" s="34"/>
      <c r="AV81" s="35"/>
      <c r="AW81" s="33" t="s">
        <v>63</v>
      </c>
      <c r="AX81" s="34"/>
      <c r="AY81" s="34"/>
      <c r="AZ81" s="34"/>
      <c r="BA81" s="35"/>
      <c r="BB81" s="33" t="s">
        <v>95</v>
      </c>
      <c r="BC81" s="34"/>
      <c r="BD81" s="34"/>
      <c r="BE81" s="34"/>
      <c r="BF81" s="35"/>
      <c r="BG81" s="50" t="s">
        <v>171</v>
      </c>
      <c r="BH81" s="51"/>
      <c r="BI81" s="51"/>
      <c r="BJ81" s="51"/>
      <c r="BK81" s="52"/>
      <c r="CA81" t="s">
        <v>31</v>
      </c>
    </row>
    <row r="82" spans="1:79" s="6" customFormat="1" ht="12.75" customHeight="1" x14ac:dyDescent="0.2">
      <c r="A82" s="87"/>
      <c r="B82" s="85"/>
      <c r="C82" s="85"/>
      <c r="D82" s="85"/>
      <c r="E82" s="86"/>
      <c r="F82" s="87" t="s">
        <v>147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6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 x14ac:dyDescent="0.2">
      <c r="A85" s="42" t="s">
        <v>120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79" ht="14.25" customHeight="1" x14ac:dyDescent="0.2">
      <c r="A86" s="42" t="s">
        <v>230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</row>
    <row r="87" spans="1:79" ht="15" customHeight="1" x14ac:dyDescent="0.2">
      <c r="A87" s="53" t="s">
        <v>215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</row>
    <row r="88" spans="1:79" ht="23.1" customHeight="1" x14ac:dyDescent="0.2">
      <c r="A88" s="61" t="s">
        <v>6</v>
      </c>
      <c r="B88" s="62"/>
      <c r="C88" s="62"/>
      <c r="D88" s="61" t="s">
        <v>121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3"/>
      <c r="U88" s="30" t="s">
        <v>216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2"/>
      <c r="AN88" s="30" t="s">
        <v>219</v>
      </c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2"/>
      <c r="BG88" s="36" t="s">
        <v>227</v>
      </c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</row>
    <row r="89" spans="1:79" ht="52.5" customHeight="1" x14ac:dyDescent="0.2">
      <c r="A89" s="64"/>
      <c r="B89" s="65"/>
      <c r="C89" s="65"/>
      <c r="D89" s="64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6"/>
      <c r="U89" s="30" t="s">
        <v>4</v>
      </c>
      <c r="V89" s="31"/>
      <c r="W89" s="31"/>
      <c r="X89" s="31"/>
      <c r="Y89" s="32"/>
      <c r="Z89" s="30" t="s">
        <v>3</v>
      </c>
      <c r="AA89" s="31"/>
      <c r="AB89" s="31"/>
      <c r="AC89" s="31"/>
      <c r="AD89" s="32"/>
      <c r="AE89" s="46" t="s">
        <v>116</v>
      </c>
      <c r="AF89" s="47"/>
      <c r="AG89" s="47"/>
      <c r="AH89" s="48"/>
      <c r="AI89" s="30" t="s">
        <v>5</v>
      </c>
      <c r="AJ89" s="31"/>
      <c r="AK89" s="31"/>
      <c r="AL89" s="31"/>
      <c r="AM89" s="32"/>
      <c r="AN89" s="30" t="s">
        <v>4</v>
      </c>
      <c r="AO89" s="31"/>
      <c r="AP89" s="31"/>
      <c r="AQ89" s="31"/>
      <c r="AR89" s="32"/>
      <c r="AS89" s="30" t="s">
        <v>3</v>
      </c>
      <c r="AT89" s="31"/>
      <c r="AU89" s="31"/>
      <c r="AV89" s="31"/>
      <c r="AW89" s="32"/>
      <c r="AX89" s="46" t="s">
        <v>116</v>
      </c>
      <c r="AY89" s="47"/>
      <c r="AZ89" s="47"/>
      <c r="BA89" s="48"/>
      <c r="BB89" s="30" t="s">
        <v>96</v>
      </c>
      <c r="BC89" s="31"/>
      <c r="BD89" s="31"/>
      <c r="BE89" s="31"/>
      <c r="BF89" s="32"/>
      <c r="BG89" s="30" t="s">
        <v>4</v>
      </c>
      <c r="BH89" s="31"/>
      <c r="BI89" s="31"/>
      <c r="BJ89" s="31"/>
      <c r="BK89" s="32"/>
      <c r="BL89" s="36" t="s">
        <v>3</v>
      </c>
      <c r="BM89" s="36"/>
      <c r="BN89" s="36"/>
      <c r="BO89" s="36"/>
      <c r="BP89" s="36"/>
      <c r="BQ89" s="49" t="s">
        <v>116</v>
      </c>
      <c r="BR89" s="49"/>
      <c r="BS89" s="49"/>
      <c r="BT89" s="49"/>
      <c r="BU89" s="30" t="s">
        <v>97</v>
      </c>
      <c r="BV89" s="31"/>
      <c r="BW89" s="31"/>
      <c r="BX89" s="31"/>
      <c r="BY89" s="32"/>
    </row>
    <row r="90" spans="1:79" ht="15" customHeight="1" x14ac:dyDescent="0.2">
      <c r="A90" s="30">
        <v>1</v>
      </c>
      <c r="B90" s="31"/>
      <c r="C90" s="31"/>
      <c r="D90" s="30">
        <v>2</v>
      </c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2"/>
      <c r="U90" s="30">
        <v>3</v>
      </c>
      <c r="V90" s="31"/>
      <c r="W90" s="31"/>
      <c r="X90" s="31"/>
      <c r="Y90" s="32"/>
      <c r="Z90" s="30">
        <v>4</v>
      </c>
      <c r="AA90" s="31"/>
      <c r="AB90" s="31"/>
      <c r="AC90" s="31"/>
      <c r="AD90" s="32"/>
      <c r="AE90" s="30">
        <v>5</v>
      </c>
      <c r="AF90" s="31"/>
      <c r="AG90" s="31"/>
      <c r="AH90" s="32"/>
      <c r="AI90" s="30">
        <v>6</v>
      </c>
      <c r="AJ90" s="31"/>
      <c r="AK90" s="31"/>
      <c r="AL90" s="31"/>
      <c r="AM90" s="32"/>
      <c r="AN90" s="30">
        <v>7</v>
      </c>
      <c r="AO90" s="31"/>
      <c r="AP90" s="31"/>
      <c r="AQ90" s="31"/>
      <c r="AR90" s="32"/>
      <c r="AS90" s="30">
        <v>8</v>
      </c>
      <c r="AT90" s="31"/>
      <c r="AU90" s="31"/>
      <c r="AV90" s="31"/>
      <c r="AW90" s="32"/>
      <c r="AX90" s="36">
        <v>9</v>
      </c>
      <c r="AY90" s="36"/>
      <c r="AZ90" s="36"/>
      <c r="BA90" s="36"/>
      <c r="BB90" s="30">
        <v>10</v>
      </c>
      <c r="BC90" s="31"/>
      <c r="BD90" s="31"/>
      <c r="BE90" s="31"/>
      <c r="BF90" s="32"/>
      <c r="BG90" s="30">
        <v>11</v>
      </c>
      <c r="BH90" s="31"/>
      <c r="BI90" s="31"/>
      <c r="BJ90" s="31"/>
      <c r="BK90" s="32"/>
      <c r="BL90" s="36">
        <v>12</v>
      </c>
      <c r="BM90" s="36"/>
      <c r="BN90" s="36"/>
      <c r="BO90" s="36"/>
      <c r="BP90" s="36"/>
      <c r="BQ90" s="30">
        <v>13</v>
      </c>
      <c r="BR90" s="31"/>
      <c r="BS90" s="31"/>
      <c r="BT90" s="32"/>
      <c r="BU90" s="30">
        <v>14</v>
      </c>
      <c r="BV90" s="31"/>
      <c r="BW90" s="31"/>
      <c r="BX90" s="31"/>
      <c r="BY90" s="32"/>
    </row>
    <row r="91" spans="1:79" s="1" customFormat="1" ht="14.25" hidden="1" customHeight="1" x14ac:dyDescent="0.2">
      <c r="A91" s="33" t="s">
        <v>69</v>
      </c>
      <c r="B91" s="34"/>
      <c r="C91" s="34"/>
      <c r="D91" s="33" t="s">
        <v>57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5"/>
      <c r="U91" s="38" t="s">
        <v>65</v>
      </c>
      <c r="V91" s="38"/>
      <c r="W91" s="38"/>
      <c r="X91" s="38"/>
      <c r="Y91" s="38"/>
      <c r="Z91" s="38" t="s">
        <v>66</v>
      </c>
      <c r="AA91" s="38"/>
      <c r="AB91" s="38"/>
      <c r="AC91" s="38"/>
      <c r="AD91" s="38"/>
      <c r="AE91" s="38" t="s">
        <v>91</v>
      </c>
      <c r="AF91" s="38"/>
      <c r="AG91" s="38"/>
      <c r="AH91" s="38"/>
      <c r="AI91" s="44" t="s">
        <v>170</v>
      </c>
      <c r="AJ91" s="44"/>
      <c r="AK91" s="44"/>
      <c r="AL91" s="44"/>
      <c r="AM91" s="44"/>
      <c r="AN91" s="38" t="s">
        <v>67</v>
      </c>
      <c r="AO91" s="38"/>
      <c r="AP91" s="38"/>
      <c r="AQ91" s="38"/>
      <c r="AR91" s="38"/>
      <c r="AS91" s="38" t="s">
        <v>68</v>
      </c>
      <c r="AT91" s="38"/>
      <c r="AU91" s="38"/>
      <c r="AV91" s="38"/>
      <c r="AW91" s="38"/>
      <c r="AX91" s="38" t="s">
        <v>92</v>
      </c>
      <c r="AY91" s="38"/>
      <c r="AZ91" s="38"/>
      <c r="BA91" s="38"/>
      <c r="BB91" s="44" t="s">
        <v>170</v>
      </c>
      <c r="BC91" s="44"/>
      <c r="BD91" s="44"/>
      <c r="BE91" s="44"/>
      <c r="BF91" s="44"/>
      <c r="BG91" s="38" t="s">
        <v>58</v>
      </c>
      <c r="BH91" s="38"/>
      <c r="BI91" s="38"/>
      <c r="BJ91" s="38"/>
      <c r="BK91" s="38"/>
      <c r="BL91" s="38" t="s">
        <v>59</v>
      </c>
      <c r="BM91" s="38"/>
      <c r="BN91" s="38"/>
      <c r="BO91" s="38"/>
      <c r="BP91" s="38"/>
      <c r="BQ91" s="38" t="s">
        <v>93</v>
      </c>
      <c r="BR91" s="38"/>
      <c r="BS91" s="38"/>
      <c r="BT91" s="38"/>
      <c r="BU91" s="44" t="s">
        <v>170</v>
      </c>
      <c r="BV91" s="44"/>
      <c r="BW91" s="44"/>
      <c r="BX91" s="44"/>
      <c r="BY91" s="44"/>
      <c r="CA91" t="s">
        <v>33</v>
      </c>
    </row>
    <row r="92" spans="1:79" s="99" customFormat="1" ht="25.5" customHeight="1" x14ac:dyDescent="0.2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26963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26963</v>
      </c>
      <c r="AJ92" s="97"/>
      <c r="AK92" s="97"/>
      <c r="AL92" s="97"/>
      <c r="AM92" s="98"/>
      <c r="AN92" s="96">
        <v>90000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90000</v>
      </c>
      <c r="BC92" s="97"/>
      <c r="BD92" s="97"/>
      <c r="BE92" s="97"/>
      <c r="BF92" s="98"/>
      <c r="BG92" s="96">
        <v>50000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50000</v>
      </c>
      <c r="BV92" s="97"/>
      <c r="BW92" s="97"/>
      <c r="BX92" s="97"/>
      <c r="BY92" s="98"/>
      <c r="CA92" s="99" t="s">
        <v>34</v>
      </c>
    </row>
    <row r="93" spans="1:79" s="6" customFormat="1" ht="12.75" customHeight="1" x14ac:dyDescent="0.2">
      <c r="A93" s="87"/>
      <c r="B93" s="85"/>
      <c r="C93" s="85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26963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26963</v>
      </c>
      <c r="AJ93" s="105"/>
      <c r="AK93" s="105"/>
      <c r="AL93" s="105"/>
      <c r="AM93" s="106"/>
      <c r="AN93" s="104">
        <v>90000</v>
      </c>
      <c r="AO93" s="105"/>
      <c r="AP93" s="105"/>
      <c r="AQ93" s="105"/>
      <c r="AR93" s="106"/>
      <c r="AS93" s="104">
        <v>0</v>
      </c>
      <c r="AT93" s="105"/>
      <c r="AU93" s="105"/>
      <c r="AV93" s="105"/>
      <c r="AW93" s="106"/>
      <c r="AX93" s="104">
        <v>0</v>
      </c>
      <c r="AY93" s="105"/>
      <c r="AZ93" s="105"/>
      <c r="BA93" s="106"/>
      <c r="BB93" s="104">
        <f>IF(ISNUMBER(AN93),AN93,0)+IF(ISNUMBER(AS93),AS93,0)</f>
        <v>90000</v>
      </c>
      <c r="BC93" s="105"/>
      <c r="BD93" s="105"/>
      <c r="BE93" s="105"/>
      <c r="BF93" s="106"/>
      <c r="BG93" s="104">
        <v>50000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50000</v>
      </c>
      <c r="BV93" s="105"/>
      <c r="BW93" s="105"/>
      <c r="BX93" s="105"/>
      <c r="BY93" s="106"/>
    </row>
    <row r="95" spans="1:79" ht="14.25" customHeight="1" x14ac:dyDescent="0.2">
      <c r="A95" s="42" t="s">
        <v>245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</row>
    <row r="96" spans="1:79" ht="15" customHeight="1" x14ac:dyDescent="0.2">
      <c r="A96" s="45" t="s">
        <v>215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</row>
    <row r="97" spans="1:79" ht="23.1" customHeight="1" x14ac:dyDescent="0.2">
      <c r="A97" s="61" t="s">
        <v>6</v>
      </c>
      <c r="B97" s="62"/>
      <c r="C97" s="62"/>
      <c r="D97" s="61" t="s">
        <v>121</v>
      </c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3"/>
      <c r="U97" s="36" t="s">
        <v>237</v>
      </c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 t="s">
        <v>242</v>
      </c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</row>
    <row r="98" spans="1:79" ht="54" customHeight="1" x14ac:dyDescent="0.2">
      <c r="A98" s="64"/>
      <c r="B98" s="65"/>
      <c r="C98" s="65"/>
      <c r="D98" s="64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6"/>
      <c r="U98" s="30" t="s">
        <v>4</v>
      </c>
      <c r="V98" s="31"/>
      <c r="W98" s="31"/>
      <c r="X98" s="31"/>
      <c r="Y98" s="32"/>
      <c r="Z98" s="30" t="s">
        <v>3</v>
      </c>
      <c r="AA98" s="31"/>
      <c r="AB98" s="31"/>
      <c r="AC98" s="31"/>
      <c r="AD98" s="32"/>
      <c r="AE98" s="46" t="s">
        <v>116</v>
      </c>
      <c r="AF98" s="47"/>
      <c r="AG98" s="47"/>
      <c r="AH98" s="47"/>
      <c r="AI98" s="48"/>
      <c r="AJ98" s="30" t="s">
        <v>5</v>
      </c>
      <c r="AK98" s="31"/>
      <c r="AL98" s="31"/>
      <c r="AM98" s="31"/>
      <c r="AN98" s="32"/>
      <c r="AO98" s="30" t="s">
        <v>4</v>
      </c>
      <c r="AP98" s="31"/>
      <c r="AQ98" s="31"/>
      <c r="AR98" s="31"/>
      <c r="AS98" s="32"/>
      <c r="AT98" s="30" t="s">
        <v>3</v>
      </c>
      <c r="AU98" s="31"/>
      <c r="AV98" s="31"/>
      <c r="AW98" s="31"/>
      <c r="AX98" s="32"/>
      <c r="AY98" s="46" t="s">
        <v>116</v>
      </c>
      <c r="AZ98" s="47"/>
      <c r="BA98" s="47"/>
      <c r="BB98" s="47"/>
      <c r="BC98" s="48"/>
      <c r="BD98" s="36" t="s">
        <v>96</v>
      </c>
      <c r="BE98" s="36"/>
      <c r="BF98" s="36"/>
      <c r="BG98" s="36"/>
      <c r="BH98" s="36"/>
    </row>
    <row r="99" spans="1:79" ht="15" customHeight="1" x14ac:dyDescent="0.2">
      <c r="A99" s="30" t="s">
        <v>169</v>
      </c>
      <c r="B99" s="31"/>
      <c r="C99" s="31"/>
      <c r="D99" s="30">
        <v>2</v>
      </c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2"/>
      <c r="U99" s="30">
        <v>3</v>
      </c>
      <c r="V99" s="31"/>
      <c r="W99" s="31"/>
      <c r="X99" s="31"/>
      <c r="Y99" s="32"/>
      <c r="Z99" s="30">
        <v>4</v>
      </c>
      <c r="AA99" s="31"/>
      <c r="AB99" s="31"/>
      <c r="AC99" s="31"/>
      <c r="AD99" s="32"/>
      <c r="AE99" s="30">
        <v>5</v>
      </c>
      <c r="AF99" s="31"/>
      <c r="AG99" s="31"/>
      <c r="AH99" s="31"/>
      <c r="AI99" s="32"/>
      <c r="AJ99" s="30">
        <v>6</v>
      </c>
      <c r="AK99" s="31"/>
      <c r="AL99" s="31"/>
      <c r="AM99" s="31"/>
      <c r="AN99" s="32"/>
      <c r="AO99" s="30">
        <v>7</v>
      </c>
      <c r="AP99" s="31"/>
      <c r="AQ99" s="31"/>
      <c r="AR99" s="31"/>
      <c r="AS99" s="32"/>
      <c r="AT99" s="30">
        <v>8</v>
      </c>
      <c r="AU99" s="31"/>
      <c r="AV99" s="31"/>
      <c r="AW99" s="31"/>
      <c r="AX99" s="32"/>
      <c r="AY99" s="30">
        <v>9</v>
      </c>
      <c r="AZ99" s="31"/>
      <c r="BA99" s="31"/>
      <c r="BB99" s="31"/>
      <c r="BC99" s="32"/>
      <c r="BD99" s="30">
        <v>10</v>
      </c>
      <c r="BE99" s="31"/>
      <c r="BF99" s="31"/>
      <c r="BG99" s="31"/>
      <c r="BH99" s="32"/>
    </row>
    <row r="100" spans="1:79" s="1" customFormat="1" ht="12.75" hidden="1" customHeight="1" x14ac:dyDescent="0.2">
      <c r="A100" s="33" t="s">
        <v>69</v>
      </c>
      <c r="B100" s="34"/>
      <c r="C100" s="34"/>
      <c r="D100" s="33" t="s">
        <v>57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5"/>
      <c r="U100" s="33" t="s">
        <v>60</v>
      </c>
      <c r="V100" s="34"/>
      <c r="W100" s="34"/>
      <c r="X100" s="34"/>
      <c r="Y100" s="35"/>
      <c r="Z100" s="33" t="s">
        <v>61</v>
      </c>
      <c r="AA100" s="34"/>
      <c r="AB100" s="34"/>
      <c r="AC100" s="34"/>
      <c r="AD100" s="35"/>
      <c r="AE100" s="33" t="s">
        <v>94</v>
      </c>
      <c r="AF100" s="34"/>
      <c r="AG100" s="34"/>
      <c r="AH100" s="34"/>
      <c r="AI100" s="35"/>
      <c r="AJ100" s="50" t="s">
        <v>171</v>
      </c>
      <c r="AK100" s="51"/>
      <c r="AL100" s="51"/>
      <c r="AM100" s="51"/>
      <c r="AN100" s="52"/>
      <c r="AO100" s="33" t="s">
        <v>62</v>
      </c>
      <c r="AP100" s="34"/>
      <c r="AQ100" s="34"/>
      <c r="AR100" s="34"/>
      <c r="AS100" s="35"/>
      <c r="AT100" s="33" t="s">
        <v>63</v>
      </c>
      <c r="AU100" s="34"/>
      <c r="AV100" s="34"/>
      <c r="AW100" s="34"/>
      <c r="AX100" s="35"/>
      <c r="AY100" s="33" t="s">
        <v>95</v>
      </c>
      <c r="AZ100" s="34"/>
      <c r="BA100" s="34"/>
      <c r="BB100" s="34"/>
      <c r="BC100" s="35"/>
      <c r="BD100" s="44" t="s">
        <v>171</v>
      </c>
      <c r="BE100" s="44"/>
      <c r="BF100" s="44"/>
      <c r="BG100" s="44"/>
      <c r="BH100" s="44"/>
      <c r="CA100" s="1" t="s">
        <v>35</v>
      </c>
    </row>
    <row r="101" spans="1:79" s="99" customFormat="1" ht="25.5" customHeight="1" x14ac:dyDescent="0.2">
      <c r="A101" s="89">
        <v>1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50000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50000</v>
      </c>
      <c r="AK101" s="110"/>
      <c r="AL101" s="110"/>
      <c r="AM101" s="110"/>
      <c r="AN101" s="110"/>
      <c r="AO101" s="95">
        <v>50000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50000</v>
      </c>
      <c r="BE101" s="110"/>
      <c r="BF101" s="110"/>
      <c r="BG101" s="110"/>
      <c r="BH101" s="110"/>
      <c r="CA101" s="99" t="s">
        <v>36</v>
      </c>
    </row>
    <row r="102" spans="1:79" s="6" customFormat="1" ht="12.75" customHeight="1" x14ac:dyDescent="0.2">
      <c r="A102" s="87"/>
      <c r="B102" s="85"/>
      <c r="C102" s="85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50000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8">
        <f>IF(ISNUMBER(U102),U102,0)+IF(ISNUMBER(Z102),Z102,0)</f>
        <v>50000</v>
      </c>
      <c r="AK102" s="88"/>
      <c r="AL102" s="88"/>
      <c r="AM102" s="88"/>
      <c r="AN102" s="88"/>
      <c r="AO102" s="103">
        <v>50000</v>
      </c>
      <c r="AP102" s="103"/>
      <c r="AQ102" s="103"/>
      <c r="AR102" s="103"/>
      <c r="AS102" s="103"/>
      <c r="AT102" s="88">
        <v>0</v>
      </c>
      <c r="AU102" s="88"/>
      <c r="AV102" s="88"/>
      <c r="AW102" s="88"/>
      <c r="AX102" s="88"/>
      <c r="AY102" s="103">
        <v>0</v>
      </c>
      <c r="AZ102" s="103"/>
      <c r="BA102" s="103"/>
      <c r="BB102" s="103"/>
      <c r="BC102" s="103"/>
      <c r="BD102" s="88">
        <f>IF(ISNUMBER(AO102),AO102,0)+IF(ISNUMBER(AT102),AT102,0)</f>
        <v>50000</v>
      </c>
      <c r="BE102" s="88"/>
      <c r="BF102" s="88"/>
      <c r="BG102" s="88"/>
      <c r="BH102" s="88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42" t="s">
        <v>152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4.25" customHeight="1" x14ac:dyDescent="0.2">
      <c r="A106" s="42" t="s">
        <v>231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</row>
    <row r="107" spans="1:79" ht="23.1" customHeight="1" x14ac:dyDescent="0.2">
      <c r="A107" s="61" t="s">
        <v>6</v>
      </c>
      <c r="B107" s="62"/>
      <c r="C107" s="62"/>
      <c r="D107" s="36" t="s">
        <v>9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 t="s">
        <v>8</v>
      </c>
      <c r="R107" s="36"/>
      <c r="S107" s="36"/>
      <c r="T107" s="36"/>
      <c r="U107" s="36"/>
      <c r="V107" s="36" t="s">
        <v>7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0" t="s">
        <v>216</v>
      </c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2"/>
      <c r="AU107" s="30" t="s">
        <v>219</v>
      </c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2"/>
      <c r="BJ107" s="30" t="s">
        <v>227</v>
      </c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2"/>
    </row>
    <row r="108" spans="1:79" ht="32.25" customHeight="1" x14ac:dyDescent="0.2">
      <c r="A108" s="64"/>
      <c r="B108" s="65"/>
      <c r="C108" s="6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 t="s">
        <v>4</v>
      </c>
      <c r="AG108" s="36"/>
      <c r="AH108" s="36"/>
      <c r="AI108" s="36"/>
      <c r="AJ108" s="36"/>
      <c r="AK108" s="36" t="s">
        <v>3</v>
      </c>
      <c r="AL108" s="36"/>
      <c r="AM108" s="36"/>
      <c r="AN108" s="36"/>
      <c r="AO108" s="36"/>
      <c r="AP108" s="36" t="s">
        <v>123</v>
      </c>
      <c r="AQ108" s="36"/>
      <c r="AR108" s="36"/>
      <c r="AS108" s="36"/>
      <c r="AT108" s="36"/>
      <c r="AU108" s="36" t="s">
        <v>4</v>
      </c>
      <c r="AV108" s="36"/>
      <c r="AW108" s="36"/>
      <c r="AX108" s="36"/>
      <c r="AY108" s="36"/>
      <c r="AZ108" s="36" t="s">
        <v>3</v>
      </c>
      <c r="BA108" s="36"/>
      <c r="BB108" s="36"/>
      <c r="BC108" s="36"/>
      <c r="BD108" s="36"/>
      <c r="BE108" s="36" t="s">
        <v>90</v>
      </c>
      <c r="BF108" s="36"/>
      <c r="BG108" s="36"/>
      <c r="BH108" s="36"/>
      <c r="BI108" s="36"/>
      <c r="BJ108" s="36" t="s">
        <v>4</v>
      </c>
      <c r="BK108" s="36"/>
      <c r="BL108" s="36"/>
      <c r="BM108" s="36"/>
      <c r="BN108" s="36"/>
      <c r="BO108" s="36" t="s">
        <v>3</v>
      </c>
      <c r="BP108" s="36"/>
      <c r="BQ108" s="36"/>
      <c r="BR108" s="36"/>
      <c r="BS108" s="36"/>
      <c r="BT108" s="36" t="s">
        <v>97</v>
      </c>
      <c r="BU108" s="36"/>
      <c r="BV108" s="36"/>
      <c r="BW108" s="36"/>
      <c r="BX108" s="36"/>
    </row>
    <row r="109" spans="1:79" ht="15" customHeight="1" x14ac:dyDescent="0.2">
      <c r="A109" s="30">
        <v>1</v>
      </c>
      <c r="B109" s="31"/>
      <c r="C109" s="31"/>
      <c r="D109" s="36">
        <v>2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>
        <v>3</v>
      </c>
      <c r="R109" s="36"/>
      <c r="S109" s="36"/>
      <c r="T109" s="36"/>
      <c r="U109" s="36"/>
      <c r="V109" s="36">
        <v>4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>
        <v>5</v>
      </c>
      <c r="AG109" s="36"/>
      <c r="AH109" s="36"/>
      <c r="AI109" s="36"/>
      <c r="AJ109" s="36"/>
      <c r="AK109" s="36">
        <v>6</v>
      </c>
      <c r="AL109" s="36"/>
      <c r="AM109" s="36"/>
      <c r="AN109" s="36"/>
      <c r="AO109" s="36"/>
      <c r="AP109" s="36">
        <v>7</v>
      </c>
      <c r="AQ109" s="36"/>
      <c r="AR109" s="36"/>
      <c r="AS109" s="36"/>
      <c r="AT109" s="36"/>
      <c r="AU109" s="36">
        <v>8</v>
      </c>
      <c r="AV109" s="36"/>
      <c r="AW109" s="36"/>
      <c r="AX109" s="36"/>
      <c r="AY109" s="36"/>
      <c r="AZ109" s="36">
        <v>9</v>
      </c>
      <c r="BA109" s="36"/>
      <c r="BB109" s="36"/>
      <c r="BC109" s="36"/>
      <c r="BD109" s="36"/>
      <c r="BE109" s="36">
        <v>10</v>
      </c>
      <c r="BF109" s="36"/>
      <c r="BG109" s="36"/>
      <c r="BH109" s="36"/>
      <c r="BI109" s="36"/>
      <c r="BJ109" s="36">
        <v>11</v>
      </c>
      <c r="BK109" s="36"/>
      <c r="BL109" s="36"/>
      <c r="BM109" s="36"/>
      <c r="BN109" s="36"/>
      <c r="BO109" s="36">
        <v>12</v>
      </c>
      <c r="BP109" s="36"/>
      <c r="BQ109" s="36"/>
      <c r="BR109" s="36"/>
      <c r="BS109" s="36"/>
      <c r="BT109" s="36">
        <v>13</v>
      </c>
      <c r="BU109" s="36"/>
      <c r="BV109" s="36"/>
      <c r="BW109" s="36"/>
      <c r="BX109" s="36"/>
    </row>
    <row r="110" spans="1:79" ht="10.5" hidden="1" customHeight="1" x14ac:dyDescent="0.2">
      <c r="A110" s="33" t="s">
        <v>154</v>
      </c>
      <c r="B110" s="34"/>
      <c r="C110" s="34"/>
      <c r="D110" s="36" t="s">
        <v>57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 t="s">
        <v>70</v>
      </c>
      <c r="R110" s="36"/>
      <c r="S110" s="36"/>
      <c r="T110" s="36"/>
      <c r="U110" s="36"/>
      <c r="V110" s="36" t="s">
        <v>71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8" t="s">
        <v>111</v>
      </c>
      <c r="AG110" s="38"/>
      <c r="AH110" s="38"/>
      <c r="AI110" s="38"/>
      <c r="AJ110" s="38"/>
      <c r="AK110" s="37" t="s">
        <v>112</v>
      </c>
      <c r="AL110" s="37"/>
      <c r="AM110" s="37"/>
      <c r="AN110" s="37"/>
      <c r="AO110" s="37"/>
      <c r="AP110" s="44" t="s">
        <v>180</v>
      </c>
      <c r="AQ110" s="44"/>
      <c r="AR110" s="44"/>
      <c r="AS110" s="44"/>
      <c r="AT110" s="44"/>
      <c r="AU110" s="38" t="s">
        <v>113</v>
      </c>
      <c r="AV110" s="38"/>
      <c r="AW110" s="38"/>
      <c r="AX110" s="38"/>
      <c r="AY110" s="38"/>
      <c r="AZ110" s="37" t="s">
        <v>114</v>
      </c>
      <c r="BA110" s="37"/>
      <c r="BB110" s="37"/>
      <c r="BC110" s="37"/>
      <c r="BD110" s="37"/>
      <c r="BE110" s="44" t="s">
        <v>180</v>
      </c>
      <c r="BF110" s="44"/>
      <c r="BG110" s="44"/>
      <c r="BH110" s="44"/>
      <c r="BI110" s="44"/>
      <c r="BJ110" s="38" t="s">
        <v>105</v>
      </c>
      <c r="BK110" s="38"/>
      <c r="BL110" s="38"/>
      <c r="BM110" s="38"/>
      <c r="BN110" s="38"/>
      <c r="BO110" s="37" t="s">
        <v>106</v>
      </c>
      <c r="BP110" s="37"/>
      <c r="BQ110" s="37"/>
      <c r="BR110" s="37"/>
      <c r="BS110" s="37"/>
      <c r="BT110" s="44" t="s">
        <v>180</v>
      </c>
      <c r="BU110" s="44"/>
      <c r="BV110" s="44"/>
      <c r="BW110" s="44"/>
      <c r="BX110" s="44"/>
      <c r="CA110" t="s">
        <v>37</v>
      </c>
    </row>
    <row r="111" spans="1:79" s="6" customFormat="1" ht="15" customHeight="1" x14ac:dyDescent="0.2">
      <c r="A111" s="87">
        <v>0</v>
      </c>
      <c r="B111" s="85"/>
      <c r="C111" s="85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42.75" customHeight="1" x14ac:dyDescent="0.2">
      <c r="A112" s="89">
        <v>0</v>
      </c>
      <c r="B112" s="90"/>
      <c r="C112" s="90"/>
      <c r="D112" s="114" t="s">
        <v>181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182</v>
      </c>
      <c r="R112" s="36"/>
      <c r="S112" s="36"/>
      <c r="T112" s="36"/>
      <c r="U112" s="36"/>
      <c r="V112" s="114" t="s">
        <v>183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41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41</v>
      </c>
      <c r="AQ112" s="115"/>
      <c r="AR112" s="115"/>
      <c r="AS112" s="115"/>
      <c r="AT112" s="115"/>
      <c r="AU112" s="115">
        <v>30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30</v>
      </c>
      <c r="BF112" s="115"/>
      <c r="BG112" s="115"/>
      <c r="BH112" s="115"/>
      <c r="BI112" s="115"/>
      <c r="BJ112" s="115">
        <v>30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30</v>
      </c>
      <c r="BU112" s="115"/>
      <c r="BV112" s="115"/>
      <c r="BW112" s="115"/>
      <c r="BX112" s="115"/>
    </row>
    <row r="113" spans="1:79" s="6" customFormat="1" ht="15" customHeight="1" x14ac:dyDescent="0.2">
      <c r="A113" s="87">
        <v>0</v>
      </c>
      <c r="B113" s="85"/>
      <c r="C113" s="85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6" customFormat="1" ht="57" customHeight="1" x14ac:dyDescent="0.2">
      <c r="A114" s="87">
        <v>0</v>
      </c>
      <c r="B114" s="85"/>
      <c r="C114" s="85"/>
      <c r="D114" s="113" t="s">
        <v>185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186</v>
      </c>
      <c r="R114" s="111"/>
      <c r="S114" s="111"/>
      <c r="T114" s="111"/>
      <c r="U114" s="111"/>
      <c r="V114" s="113"/>
      <c r="W114" s="101"/>
      <c r="X114" s="101"/>
      <c r="Y114" s="101"/>
      <c r="Z114" s="101"/>
      <c r="AA114" s="101"/>
      <c r="AB114" s="101"/>
      <c r="AC114" s="101"/>
      <c r="AD114" s="101"/>
      <c r="AE114" s="102"/>
      <c r="AF114" s="112">
        <v>2070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2070</v>
      </c>
      <c r="AQ114" s="112"/>
      <c r="AR114" s="112"/>
      <c r="AS114" s="112"/>
      <c r="AT114" s="112"/>
      <c r="AU114" s="112">
        <v>2000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2000</v>
      </c>
      <c r="BF114" s="112"/>
      <c r="BG114" s="112"/>
      <c r="BH114" s="112"/>
      <c r="BI114" s="112"/>
      <c r="BJ114" s="112">
        <v>700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700</v>
      </c>
      <c r="BU114" s="112"/>
      <c r="BV114" s="112"/>
      <c r="BW114" s="112"/>
      <c r="BX114" s="112"/>
    </row>
    <row r="115" spans="1:79" s="99" customFormat="1" ht="15" customHeight="1" x14ac:dyDescent="0.2">
      <c r="A115" s="89">
        <v>0</v>
      </c>
      <c r="B115" s="90"/>
      <c r="C115" s="90"/>
      <c r="D115" s="114" t="s">
        <v>187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6" t="s">
        <v>186</v>
      </c>
      <c r="R115" s="36"/>
      <c r="S115" s="36"/>
      <c r="T115" s="36"/>
      <c r="U115" s="36"/>
      <c r="V115" s="114" t="s">
        <v>188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994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994</v>
      </c>
      <c r="AQ115" s="115"/>
      <c r="AR115" s="115"/>
      <c r="AS115" s="115"/>
      <c r="AT115" s="115"/>
      <c r="AU115" s="115">
        <v>800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800</v>
      </c>
      <c r="BF115" s="115"/>
      <c r="BG115" s="115"/>
      <c r="BH115" s="115"/>
      <c r="BI115" s="115"/>
      <c r="BJ115" s="115">
        <v>500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500</v>
      </c>
      <c r="BU115" s="115"/>
      <c r="BV115" s="115"/>
      <c r="BW115" s="115"/>
      <c r="BX115" s="115"/>
    </row>
    <row r="116" spans="1:79" s="99" customFormat="1" ht="15" customHeight="1" x14ac:dyDescent="0.2">
      <c r="A116" s="89">
        <v>0</v>
      </c>
      <c r="B116" s="90"/>
      <c r="C116" s="90"/>
      <c r="D116" s="114" t="s">
        <v>189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186</v>
      </c>
      <c r="R116" s="36"/>
      <c r="S116" s="36"/>
      <c r="T116" s="36"/>
      <c r="U116" s="36"/>
      <c r="V116" s="114" t="s">
        <v>188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1076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1076</v>
      </c>
      <c r="AQ116" s="115"/>
      <c r="AR116" s="115"/>
      <c r="AS116" s="115"/>
      <c r="AT116" s="115"/>
      <c r="AU116" s="115">
        <v>1200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1200</v>
      </c>
      <c r="BF116" s="115"/>
      <c r="BG116" s="115"/>
      <c r="BH116" s="115"/>
      <c r="BI116" s="115"/>
      <c r="BJ116" s="115">
        <v>200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200</v>
      </c>
      <c r="BU116" s="115"/>
      <c r="BV116" s="115"/>
      <c r="BW116" s="115"/>
      <c r="BX116" s="115"/>
    </row>
    <row r="117" spans="1:79" s="6" customFormat="1" ht="15" customHeight="1" x14ac:dyDescent="0.2">
      <c r="A117" s="87">
        <v>0</v>
      </c>
      <c r="B117" s="85"/>
      <c r="C117" s="85"/>
      <c r="D117" s="113" t="s">
        <v>190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57" customHeight="1" x14ac:dyDescent="0.2">
      <c r="A118" s="89">
        <v>0</v>
      </c>
      <c r="B118" s="90"/>
      <c r="C118" s="90"/>
      <c r="D118" s="114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192</v>
      </c>
      <c r="R118" s="36"/>
      <c r="S118" s="36"/>
      <c r="T118" s="36"/>
      <c r="U118" s="36"/>
      <c r="V118" s="114" t="s">
        <v>193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657.63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657.63</v>
      </c>
      <c r="AQ118" s="115"/>
      <c r="AR118" s="115"/>
      <c r="AS118" s="115"/>
      <c r="AT118" s="115"/>
      <c r="AU118" s="115">
        <v>3000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3000</v>
      </c>
      <c r="BF118" s="115"/>
      <c r="BG118" s="115"/>
      <c r="BH118" s="115"/>
      <c r="BI118" s="115"/>
      <c r="BJ118" s="115">
        <v>1666.67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1666.67</v>
      </c>
      <c r="BU118" s="115"/>
      <c r="BV118" s="115"/>
      <c r="BW118" s="115"/>
      <c r="BX118" s="115"/>
    </row>
    <row r="119" spans="1:79" s="6" customFormat="1" ht="15" customHeight="1" x14ac:dyDescent="0.2">
      <c r="A119" s="87">
        <v>0</v>
      </c>
      <c r="B119" s="85"/>
      <c r="C119" s="85"/>
      <c r="D119" s="113" t="s">
        <v>194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3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6" customFormat="1" ht="57" customHeight="1" x14ac:dyDescent="0.2">
      <c r="A120" s="87">
        <v>0</v>
      </c>
      <c r="B120" s="85"/>
      <c r="C120" s="85"/>
      <c r="D120" s="113" t="s">
        <v>195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 t="s">
        <v>196</v>
      </c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>
        <v>200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v>200</v>
      </c>
      <c r="AQ120" s="112"/>
      <c r="AR120" s="112"/>
      <c r="AS120" s="112"/>
      <c r="AT120" s="112"/>
      <c r="AU120" s="112">
        <v>200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v>200</v>
      </c>
      <c r="BF120" s="112"/>
      <c r="BG120" s="112"/>
      <c r="BH120" s="112"/>
      <c r="BI120" s="112"/>
      <c r="BJ120" s="112">
        <v>200</v>
      </c>
      <c r="BK120" s="112"/>
      <c r="BL120" s="112"/>
      <c r="BM120" s="112"/>
      <c r="BN120" s="112"/>
      <c r="BO120" s="112">
        <v>0</v>
      </c>
      <c r="BP120" s="112"/>
      <c r="BQ120" s="112"/>
      <c r="BR120" s="112"/>
      <c r="BS120" s="112"/>
      <c r="BT120" s="112">
        <v>200</v>
      </c>
      <c r="BU120" s="112"/>
      <c r="BV120" s="112"/>
      <c r="BW120" s="112"/>
      <c r="BX120" s="112"/>
    </row>
    <row r="121" spans="1:79" s="99" customFormat="1" ht="15" customHeight="1" x14ac:dyDescent="0.2">
      <c r="A121" s="89">
        <v>0</v>
      </c>
      <c r="B121" s="90"/>
      <c r="C121" s="90"/>
      <c r="D121" s="114" t="s">
        <v>187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36" t="s">
        <v>196</v>
      </c>
      <c r="R121" s="36"/>
      <c r="S121" s="36"/>
      <c r="T121" s="36"/>
      <c r="U121" s="36"/>
      <c r="V121" s="114" t="s">
        <v>193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100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100</v>
      </c>
      <c r="AQ121" s="115"/>
      <c r="AR121" s="115"/>
      <c r="AS121" s="115"/>
      <c r="AT121" s="115"/>
      <c r="AU121" s="115">
        <v>100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100</v>
      </c>
      <c r="BF121" s="115"/>
      <c r="BG121" s="115"/>
      <c r="BH121" s="115"/>
      <c r="BI121" s="115"/>
      <c r="BJ121" s="115">
        <v>100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100</v>
      </c>
      <c r="BU121" s="115"/>
      <c r="BV121" s="115"/>
      <c r="BW121" s="115"/>
      <c r="BX121" s="115"/>
    </row>
    <row r="122" spans="1:79" s="99" customFormat="1" ht="15" customHeight="1" x14ac:dyDescent="0.2">
      <c r="A122" s="89">
        <v>0</v>
      </c>
      <c r="B122" s="90"/>
      <c r="C122" s="90"/>
      <c r="D122" s="114" t="s">
        <v>189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196</v>
      </c>
      <c r="R122" s="36"/>
      <c r="S122" s="36"/>
      <c r="T122" s="36"/>
      <c r="U122" s="36"/>
      <c r="V122" s="114" t="s">
        <v>193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100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100</v>
      </c>
      <c r="AQ122" s="115"/>
      <c r="AR122" s="115"/>
      <c r="AS122" s="115"/>
      <c r="AT122" s="115"/>
      <c r="AU122" s="115">
        <v>100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100</v>
      </c>
      <c r="BF122" s="115"/>
      <c r="BG122" s="115"/>
      <c r="BH122" s="115"/>
      <c r="BI122" s="115"/>
      <c r="BJ122" s="115">
        <v>100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100</v>
      </c>
      <c r="BU122" s="115"/>
      <c r="BV122" s="115"/>
      <c r="BW122" s="115"/>
      <c r="BX122" s="115"/>
    </row>
    <row r="124" spans="1:79" ht="14.25" customHeight="1" x14ac:dyDescent="0.2">
      <c r="A124" s="42" t="s">
        <v>246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</row>
    <row r="125" spans="1:79" ht="23.1" customHeight="1" x14ac:dyDescent="0.2">
      <c r="A125" s="61" t="s">
        <v>6</v>
      </c>
      <c r="B125" s="62"/>
      <c r="C125" s="62"/>
      <c r="D125" s="36" t="s">
        <v>9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 t="s">
        <v>8</v>
      </c>
      <c r="R125" s="36"/>
      <c r="S125" s="36"/>
      <c r="T125" s="36"/>
      <c r="U125" s="36"/>
      <c r="V125" s="36" t="s">
        <v>7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30" t="s">
        <v>237</v>
      </c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2"/>
      <c r="AU125" s="30" t="s">
        <v>242</v>
      </c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2"/>
    </row>
    <row r="126" spans="1:79" ht="28.5" customHeight="1" x14ac:dyDescent="0.2">
      <c r="A126" s="64"/>
      <c r="B126" s="65"/>
      <c r="C126" s="65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 t="s">
        <v>4</v>
      </c>
      <c r="AG126" s="36"/>
      <c r="AH126" s="36"/>
      <c r="AI126" s="36"/>
      <c r="AJ126" s="36"/>
      <c r="AK126" s="36" t="s">
        <v>3</v>
      </c>
      <c r="AL126" s="36"/>
      <c r="AM126" s="36"/>
      <c r="AN126" s="36"/>
      <c r="AO126" s="36"/>
      <c r="AP126" s="36" t="s">
        <v>123</v>
      </c>
      <c r="AQ126" s="36"/>
      <c r="AR126" s="36"/>
      <c r="AS126" s="36"/>
      <c r="AT126" s="36"/>
      <c r="AU126" s="36" t="s">
        <v>4</v>
      </c>
      <c r="AV126" s="36"/>
      <c r="AW126" s="36"/>
      <c r="AX126" s="36"/>
      <c r="AY126" s="36"/>
      <c r="AZ126" s="36" t="s">
        <v>3</v>
      </c>
      <c r="BA126" s="36"/>
      <c r="BB126" s="36"/>
      <c r="BC126" s="36"/>
      <c r="BD126" s="36"/>
      <c r="BE126" s="36" t="s">
        <v>90</v>
      </c>
      <c r="BF126" s="36"/>
      <c r="BG126" s="36"/>
      <c r="BH126" s="36"/>
      <c r="BI126" s="36"/>
    </row>
    <row r="127" spans="1:79" ht="15" customHeight="1" x14ac:dyDescent="0.2">
      <c r="A127" s="30">
        <v>1</v>
      </c>
      <c r="B127" s="31"/>
      <c r="C127" s="31"/>
      <c r="D127" s="36">
        <v>2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>
        <v>3</v>
      </c>
      <c r="R127" s="36"/>
      <c r="S127" s="36"/>
      <c r="T127" s="36"/>
      <c r="U127" s="36"/>
      <c r="V127" s="36">
        <v>4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>
        <v>5</v>
      </c>
      <c r="AG127" s="36"/>
      <c r="AH127" s="36"/>
      <c r="AI127" s="36"/>
      <c r="AJ127" s="36"/>
      <c r="AK127" s="36">
        <v>6</v>
      </c>
      <c r="AL127" s="36"/>
      <c r="AM127" s="36"/>
      <c r="AN127" s="36"/>
      <c r="AO127" s="36"/>
      <c r="AP127" s="36">
        <v>7</v>
      </c>
      <c r="AQ127" s="36"/>
      <c r="AR127" s="36"/>
      <c r="AS127" s="36"/>
      <c r="AT127" s="36"/>
      <c r="AU127" s="36">
        <v>8</v>
      </c>
      <c r="AV127" s="36"/>
      <c r="AW127" s="36"/>
      <c r="AX127" s="36"/>
      <c r="AY127" s="36"/>
      <c r="AZ127" s="36">
        <v>9</v>
      </c>
      <c r="BA127" s="36"/>
      <c r="BB127" s="36"/>
      <c r="BC127" s="36"/>
      <c r="BD127" s="36"/>
      <c r="BE127" s="36">
        <v>10</v>
      </c>
      <c r="BF127" s="36"/>
      <c r="BG127" s="36"/>
      <c r="BH127" s="36"/>
      <c r="BI127" s="36"/>
    </row>
    <row r="128" spans="1:79" ht="15.75" hidden="1" customHeight="1" x14ac:dyDescent="0.2">
      <c r="A128" s="33" t="s">
        <v>154</v>
      </c>
      <c r="B128" s="34"/>
      <c r="C128" s="34"/>
      <c r="D128" s="36" t="s">
        <v>57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 t="s">
        <v>70</v>
      </c>
      <c r="R128" s="36"/>
      <c r="S128" s="36"/>
      <c r="T128" s="36"/>
      <c r="U128" s="36"/>
      <c r="V128" s="36" t="s">
        <v>71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38" t="s">
        <v>107</v>
      </c>
      <c r="AG128" s="38"/>
      <c r="AH128" s="38"/>
      <c r="AI128" s="38"/>
      <c r="AJ128" s="38"/>
      <c r="AK128" s="37" t="s">
        <v>108</v>
      </c>
      <c r="AL128" s="37"/>
      <c r="AM128" s="37"/>
      <c r="AN128" s="37"/>
      <c r="AO128" s="37"/>
      <c r="AP128" s="44" t="s">
        <v>180</v>
      </c>
      <c r="AQ128" s="44"/>
      <c r="AR128" s="44"/>
      <c r="AS128" s="44"/>
      <c r="AT128" s="44"/>
      <c r="AU128" s="38" t="s">
        <v>109</v>
      </c>
      <c r="AV128" s="38"/>
      <c r="AW128" s="38"/>
      <c r="AX128" s="38"/>
      <c r="AY128" s="38"/>
      <c r="AZ128" s="37" t="s">
        <v>110</v>
      </c>
      <c r="BA128" s="37"/>
      <c r="BB128" s="37"/>
      <c r="BC128" s="37"/>
      <c r="BD128" s="37"/>
      <c r="BE128" s="44" t="s">
        <v>180</v>
      </c>
      <c r="BF128" s="44"/>
      <c r="BG128" s="44"/>
      <c r="BH128" s="44"/>
      <c r="BI128" s="44"/>
      <c r="CA128" t="s">
        <v>39</v>
      </c>
    </row>
    <row r="129" spans="1:79" s="6" customFormat="1" ht="14.25" x14ac:dyDescent="0.2">
      <c r="A129" s="87">
        <v>0</v>
      </c>
      <c r="B129" s="85"/>
      <c r="C129" s="85"/>
      <c r="D129" s="111" t="s">
        <v>179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CA129" s="6" t="s">
        <v>40</v>
      </c>
    </row>
    <row r="130" spans="1:79" s="99" customFormat="1" ht="42.75" customHeight="1" x14ac:dyDescent="0.2">
      <c r="A130" s="89">
        <v>0</v>
      </c>
      <c r="B130" s="90"/>
      <c r="C130" s="90"/>
      <c r="D130" s="114" t="s">
        <v>181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182</v>
      </c>
      <c r="R130" s="36"/>
      <c r="S130" s="36"/>
      <c r="T130" s="36"/>
      <c r="U130" s="36"/>
      <c r="V130" s="114" t="s">
        <v>183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35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35</v>
      </c>
      <c r="AQ130" s="115"/>
      <c r="AR130" s="115"/>
      <c r="AS130" s="115"/>
      <c r="AT130" s="115"/>
      <c r="AU130" s="115">
        <v>40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40</v>
      </c>
      <c r="BF130" s="115"/>
      <c r="BG130" s="115"/>
      <c r="BH130" s="115"/>
      <c r="BI130" s="115"/>
    </row>
    <row r="131" spans="1:79" s="6" customFormat="1" ht="14.25" x14ac:dyDescent="0.2">
      <c r="A131" s="87">
        <v>0</v>
      </c>
      <c r="B131" s="85"/>
      <c r="C131" s="85"/>
      <c r="D131" s="113" t="s">
        <v>184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6" customFormat="1" ht="57" customHeight="1" x14ac:dyDescent="0.2">
      <c r="A132" s="87">
        <v>0</v>
      </c>
      <c r="B132" s="85"/>
      <c r="C132" s="85"/>
      <c r="D132" s="113" t="s">
        <v>185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 t="s">
        <v>186</v>
      </c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>
        <v>650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650</v>
      </c>
      <c r="AQ132" s="112"/>
      <c r="AR132" s="112"/>
      <c r="AS132" s="112"/>
      <c r="AT132" s="112"/>
      <c r="AU132" s="112">
        <v>650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650</v>
      </c>
      <c r="BF132" s="112"/>
      <c r="BG132" s="112"/>
      <c r="BH132" s="112"/>
      <c r="BI132" s="112"/>
    </row>
    <row r="133" spans="1:79" s="99" customFormat="1" ht="14.25" customHeight="1" x14ac:dyDescent="0.2">
      <c r="A133" s="89">
        <v>0</v>
      </c>
      <c r="B133" s="90"/>
      <c r="C133" s="90"/>
      <c r="D133" s="114" t="s">
        <v>187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186</v>
      </c>
      <c r="R133" s="36"/>
      <c r="S133" s="36"/>
      <c r="T133" s="36"/>
      <c r="U133" s="36"/>
      <c r="V133" s="114" t="s">
        <v>188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450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450</v>
      </c>
      <c r="AQ133" s="115"/>
      <c r="AR133" s="115"/>
      <c r="AS133" s="115"/>
      <c r="AT133" s="115"/>
      <c r="AU133" s="115">
        <v>450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450</v>
      </c>
      <c r="BF133" s="115"/>
      <c r="BG133" s="115"/>
      <c r="BH133" s="115"/>
      <c r="BI133" s="115"/>
    </row>
    <row r="134" spans="1:79" s="99" customFormat="1" ht="15" customHeight="1" x14ac:dyDescent="0.2">
      <c r="A134" s="89">
        <v>0</v>
      </c>
      <c r="B134" s="90"/>
      <c r="C134" s="90"/>
      <c r="D134" s="114" t="s">
        <v>189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186</v>
      </c>
      <c r="R134" s="36"/>
      <c r="S134" s="36"/>
      <c r="T134" s="36"/>
      <c r="U134" s="36"/>
      <c r="V134" s="114" t="s">
        <v>188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200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200</v>
      </c>
      <c r="AQ134" s="115"/>
      <c r="AR134" s="115"/>
      <c r="AS134" s="115"/>
      <c r="AT134" s="115"/>
      <c r="AU134" s="115">
        <v>200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200</v>
      </c>
      <c r="BF134" s="115"/>
      <c r="BG134" s="115"/>
      <c r="BH134" s="115"/>
      <c r="BI134" s="115"/>
    </row>
    <row r="135" spans="1:79" s="6" customFormat="1" ht="14.25" x14ac:dyDescent="0.2">
      <c r="A135" s="87">
        <v>0</v>
      </c>
      <c r="B135" s="85"/>
      <c r="C135" s="85"/>
      <c r="D135" s="113" t="s">
        <v>190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99" customFormat="1" ht="57" customHeight="1" x14ac:dyDescent="0.2">
      <c r="A136" s="89">
        <v>0</v>
      </c>
      <c r="B136" s="90"/>
      <c r="C136" s="90"/>
      <c r="D136" s="114" t="s">
        <v>191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192</v>
      </c>
      <c r="R136" s="36"/>
      <c r="S136" s="36"/>
      <c r="T136" s="36"/>
      <c r="U136" s="36"/>
      <c r="V136" s="114" t="s">
        <v>193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1428.57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1428.57</v>
      </c>
      <c r="AQ136" s="115"/>
      <c r="AR136" s="115"/>
      <c r="AS136" s="115"/>
      <c r="AT136" s="115"/>
      <c r="AU136" s="115">
        <v>1250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1250</v>
      </c>
      <c r="BF136" s="115"/>
      <c r="BG136" s="115"/>
      <c r="BH136" s="115"/>
      <c r="BI136" s="115"/>
    </row>
    <row r="137" spans="1:79" s="6" customFormat="1" ht="14.25" x14ac:dyDescent="0.2">
      <c r="A137" s="87">
        <v>0</v>
      </c>
      <c r="B137" s="85"/>
      <c r="C137" s="85"/>
      <c r="D137" s="113" t="s">
        <v>194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3"/>
      <c r="W137" s="101"/>
      <c r="X137" s="101"/>
      <c r="Y137" s="101"/>
      <c r="Z137" s="101"/>
      <c r="AA137" s="101"/>
      <c r="AB137" s="101"/>
      <c r="AC137" s="101"/>
      <c r="AD137" s="101"/>
      <c r="AE137" s="10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9" s="6" customFormat="1" ht="57" customHeight="1" x14ac:dyDescent="0.2">
      <c r="A138" s="87">
        <v>0</v>
      </c>
      <c r="B138" s="85"/>
      <c r="C138" s="85"/>
      <c r="D138" s="113" t="s">
        <v>195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196</v>
      </c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>
        <v>200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200</v>
      </c>
      <c r="AQ138" s="112"/>
      <c r="AR138" s="112"/>
      <c r="AS138" s="112"/>
      <c r="AT138" s="112"/>
      <c r="AU138" s="112">
        <v>200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200</v>
      </c>
      <c r="BF138" s="112"/>
      <c r="BG138" s="112"/>
      <c r="BH138" s="112"/>
      <c r="BI138" s="112"/>
    </row>
    <row r="139" spans="1:79" s="99" customFormat="1" ht="15" x14ac:dyDescent="0.2">
      <c r="A139" s="89">
        <v>0</v>
      </c>
      <c r="B139" s="90"/>
      <c r="C139" s="90"/>
      <c r="D139" s="114" t="s">
        <v>187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196</v>
      </c>
      <c r="R139" s="36"/>
      <c r="S139" s="36"/>
      <c r="T139" s="36"/>
      <c r="U139" s="36"/>
      <c r="V139" s="114" t="s">
        <v>193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100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100</v>
      </c>
      <c r="AQ139" s="115"/>
      <c r="AR139" s="115"/>
      <c r="AS139" s="115"/>
      <c r="AT139" s="115"/>
      <c r="AU139" s="115">
        <v>100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100</v>
      </c>
      <c r="BF139" s="115"/>
      <c r="BG139" s="115"/>
      <c r="BH139" s="115"/>
      <c r="BI139" s="115"/>
    </row>
    <row r="140" spans="1:79" s="99" customFormat="1" ht="15" x14ac:dyDescent="0.2">
      <c r="A140" s="89">
        <v>0</v>
      </c>
      <c r="B140" s="90"/>
      <c r="C140" s="90"/>
      <c r="D140" s="114" t="s">
        <v>189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196</v>
      </c>
      <c r="R140" s="36"/>
      <c r="S140" s="36"/>
      <c r="T140" s="36"/>
      <c r="U140" s="36"/>
      <c r="V140" s="114" t="s">
        <v>193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100</v>
      </c>
      <c r="AQ140" s="115"/>
      <c r="AR140" s="115"/>
      <c r="AS140" s="115"/>
      <c r="AT140" s="115"/>
      <c r="AU140" s="115">
        <v>100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100</v>
      </c>
      <c r="BF140" s="115"/>
      <c r="BG140" s="115"/>
      <c r="BH140" s="115"/>
      <c r="BI140" s="115"/>
    </row>
    <row r="142" spans="1:79" ht="14.25" customHeight="1" x14ac:dyDescent="0.2">
      <c r="A142" s="42" t="s">
        <v>124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</row>
    <row r="143" spans="1:79" ht="15" customHeight="1" x14ac:dyDescent="0.2">
      <c r="A143" s="53" t="s">
        <v>215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</row>
    <row r="144" spans="1:79" ht="12.95" customHeight="1" x14ac:dyDescent="0.2">
      <c r="A144" s="61" t="s">
        <v>19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3"/>
      <c r="U144" s="36" t="s">
        <v>216</v>
      </c>
      <c r="V144" s="36"/>
      <c r="W144" s="36"/>
      <c r="X144" s="36"/>
      <c r="Y144" s="36"/>
      <c r="Z144" s="36"/>
      <c r="AA144" s="36"/>
      <c r="AB144" s="36"/>
      <c r="AC144" s="36"/>
      <c r="AD144" s="36"/>
      <c r="AE144" s="36" t="s">
        <v>219</v>
      </c>
      <c r="AF144" s="36"/>
      <c r="AG144" s="36"/>
      <c r="AH144" s="36"/>
      <c r="AI144" s="36"/>
      <c r="AJ144" s="36"/>
      <c r="AK144" s="36"/>
      <c r="AL144" s="36"/>
      <c r="AM144" s="36"/>
      <c r="AN144" s="36"/>
      <c r="AO144" s="36" t="s">
        <v>227</v>
      </c>
      <c r="AP144" s="36"/>
      <c r="AQ144" s="36"/>
      <c r="AR144" s="36"/>
      <c r="AS144" s="36"/>
      <c r="AT144" s="36"/>
      <c r="AU144" s="36"/>
      <c r="AV144" s="36"/>
      <c r="AW144" s="36"/>
      <c r="AX144" s="36"/>
      <c r="AY144" s="36" t="s">
        <v>237</v>
      </c>
      <c r="AZ144" s="36"/>
      <c r="BA144" s="36"/>
      <c r="BB144" s="36"/>
      <c r="BC144" s="36"/>
      <c r="BD144" s="36"/>
      <c r="BE144" s="36"/>
      <c r="BF144" s="36"/>
      <c r="BG144" s="36"/>
      <c r="BH144" s="36"/>
      <c r="BI144" s="36" t="s">
        <v>242</v>
      </c>
      <c r="BJ144" s="36"/>
      <c r="BK144" s="36"/>
      <c r="BL144" s="36"/>
      <c r="BM144" s="36"/>
      <c r="BN144" s="36"/>
      <c r="BO144" s="36"/>
      <c r="BP144" s="36"/>
      <c r="BQ144" s="36"/>
      <c r="BR144" s="36"/>
    </row>
    <row r="145" spans="1:79" ht="30" customHeight="1" x14ac:dyDescent="0.2">
      <c r="A145" s="64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6"/>
      <c r="U145" s="36" t="s">
        <v>4</v>
      </c>
      <c r="V145" s="36"/>
      <c r="W145" s="36"/>
      <c r="X145" s="36"/>
      <c r="Y145" s="36"/>
      <c r="Z145" s="36" t="s">
        <v>3</v>
      </c>
      <c r="AA145" s="36"/>
      <c r="AB145" s="36"/>
      <c r="AC145" s="36"/>
      <c r="AD145" s="36"/>
      <c r="AE145" s="36" t="s">
        <v>4</v>
      </c>
      <c r="AF145" s="36"/>
      <c r="AG145" s="36"/>
      <c r="AH145" s="36"/>
      <c r="AI145" s="36"/>
      <c r="AJ145" s="36" t="s">
        <v>3</v>
      </c>
      <c r="AK145" s="36"/>
      <c r="AL145" s="36"/>
      <c r="AM145" s="36"/>
      <c r="AN145" s="36"/>
      <c r="AO145" s="36" t="s">
        <v>4</v>
      </c>
      <c r="AP145" s="36"/>
      <c r="AQ145" s="36"/>
      <c r="AR145" s="36"/>
      <c r="AS145" s="36"/>
      <c r="AT145" s="36" t="s">
        <v>3</v>
      </c>
      <c r="AU145" s="36"/>
      <c r="AV145" s="36"/>
      <c r="AW145" s="36"/>
      <c r="AX145" s="36"/>
      <c r="AY145" s="36" t="s">
        <v>4</v>
      </c>
      <c r="AZ145" s="36"/>
      <c r="BA145" s="36"/>
      <c r="BB145" s="36"/>
      <c r="BC145" s="36"/>
      <c r="BD145" s="36" t="s">
        <v>3</v>
      </c>
      <c r="BE145" s="36"/>
      <c r="BF145" s="36"/>
      <c r="BG145" s="36"/>
      <c r="BH145" s="36"/>
      <c r="BI145" s="36" t="s">
        <v>4</v>
      </c>
      <c r="BJ145" s="36"/>
      <c r="BK145" s="36"/>
      <c r="BL145" s="36"/>
      <c r="BM145" s="36"/>
      <c r="BN145" s="36" t="s">
        <v>3</v>
      </c>
      <c r="BO145" s="36"/>
      <c r="BP145" s="36"/>
      <c r="BQ145" s="36"/>
      <c r="BR145" s="36"/>
    </row>
    <row r="146" spans="1:79" ht="15" customHeight="1" x14ac:dyDescent="0.2">
      <c r="A146" s="30">
        <v>1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2"/>
      <c r="U146" s="36">
        <v>2</v>
      </c>
      <c r="V146" s="36"/>
      <c r="W146" s="36"/>
      <c r="X146" s="36"/>
      <c r="Y146" s="36"/>
      <c r="Z146" s="36">
        <v>3</v>
      </c>
      <c r="AA146" s="36"/>
      <c r="AB146" s="36"/>
      <c r="AC146" s="36"/>
      <c r="AD146" s="36"/>
      <c r="AE146" s="36">
        <v>4</v>
      </c>
      <c r="AF146" s="36"/>
      <c r="AG146" s="36"/>
      <c r="AH146" s="36"/>
      <c r="AI146" s="36"/>
      <c r="AJ146" s="36">
        <v>5</v>
      </c>
      <c r="AK146" s="36"/>
      <c r="AL146" s="36"/>
      <c r="AM146" s="36"/>
      <c r="AN146" s="36"/>
      <c r="AO146" s="36">
        <v>6</v>
      </c>
      <c r="AP146" s="36"/>
      <c r="AQ146" s="36"/>
      <c r="AR146" s="36"/>
      <c r="AS146" s="36"/>
      <c r="AT146" s="36">
        <v>7</v>
      </c>
      <c r="AU146" s="36"/>
      <c r="AV146" s="36"/>
      <c r="AW146" s="36"/>
      <c r="AX146" s="36"/>
      <c r="AY146" s="36">
        <v>8</v>
      </c>
      <c r="AZ146" s="36"/>
      <c r="BA146" s="36"/>
      <c r="BB146" s="36"/>
      <c r="BC146" s="36"/>
      <c r="BD146" s="36">
        <v>9</v>
      </c>
      <c r="BE146" s="36"/>
      <c r="BF146" s="36"/>
      <c r="BG146" s="36"/>
      <c r="BH146" s="36"/>
      <c r="BI146" s="36">
        <v>10</v>
      </c>
      <c r="BJ146" s="36"/>
      <c r="BK146" s="36"/>
      <c r="BL146" s="36"/>
      <c r="BM146" s="36"/>
      <c r="BN146" s="36">
        <v>11</v>
      </c>
      <c r="BO146" s="36"/>
      <c r="BP146" s="36"/>
      <c r="BQ146" s="36"/>
      <c r="BR146" s="36"/>
    </row>
    <row r="147" spans="1:79" s="1" customFormat="1" ht="15.75" hidden="1" customHeight="1" x14ac:dyDescent="0.2">
      <c r="A147" s="33" t="s">
        <v>57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5"/>
      <c r="U147" s="38" t="s">
        <v>65</v>
      </c>
      <c r="V147" s="38"/>
      <c r="W147" s="38"/>
      <c r="X147" s="38"/>
      <c r="Y147" s="38"/>
      <c r="Z147" s="37" t="s">
        <v>66</v>
      </c>
      <c r="AA147" s="37"/>
      <c r="AB147" s="37"/>
      <c r="AC147" s="37"/>
      <c r="AD147" s="37"/>
      <c r="AE147" s="38" t="s">
        <v>67</v>
      </c>
      <c r="AF147" s="38"/>
      <c r="AG147" s="38"/>
      <c r="AH147" s="38"/>
      <c r="AI147" s="38"/>
      <c r="AJ147" s="37" t="s">
        <v>68</v>
      </c>
      <c r="AK147" s="37"/>
      <c r="AL147" s="37"/>
      <c r="AM147" s="37"/>
      <c r="AN147" s="37"/>
      <c r="AO147" s="38" t="s">
        <v>58</v>
      </c>
      <c r="AP147" s="38"/>
      <c r="AQ147" s="38"/>
      <c r="AR147" s="38"/>
      <c r="AS147" s="38"/>
      <c r="AT147" s="37" t="s">
        <v>59</v>
      </c>
      <c r="AU147" s="37"/>
      <c r="AV147" s="37"/>
      <c r="AW147" s="37"/>
      <c r="AX147" s="37"/>
      <c r="AY147" s="38" t="s">
        <v>60</v>
      </c>
      <c r="AZ147" s="38"/>
      <c r="BA147" s="38"/>
      <c r="BB147" s="38"/>
      <c r="BC147" s="38"/>
      <c r="BD147" s="37" t="s">
        <v>61</v>
      </c>
      <c r="BE147" s="37"/>
      <c r="BF147" s="37"/>
      <c r="BG147" s="37"/>
      <c r="BH147" s="37"/>
      <c r="BI147" s="38" t="s">
        <v>62</v>
      </c>
      <c r="BJ147" s="38"/>
      <c r="BK147" s="38"/>
      <c r="BL147" s="38"/>
      <c r="BM147" s="38"/>
      <c r="BN147" s="37" t="s">
        <v>63</v>
      </c>
      <c r="BO147" s="37"/>
      <c r="BP147" s="37"/>
      <c r="BQ147" s="37"/>
      <c r="BR147" s="37"/>
      <c r="CA147" t="s">
        <v>41</v>
      </c>
    </row>
    <row r="148" spans="1:79" s="6" customFormat="1" ht="12.75" customHeight="1" x14ac:dyDescent="0.2">
      <c r="A148" s="87" t="s">
        <v>147</v>
      </c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CA148" s="6" t="s">
        <v>42</v>
      </c>
    </row>
    <row r="149" spans="1:79" s="99" customFormat="1" ht="38.25" customHeight="1" x14ac:dyDescent="0.2">
      <c r="A149" s="92" t="s">
        <v>197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 t="s">
        <v>173</v>
      </c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 t="s">
        <v>173</v>
      </c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 t="s">
        <v>173</v>
      </c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 t="s">
        <v>173</v>
      </c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 t="s">
        <v>173</v>
      </c>
      <c r="BJ149" s="117"/>
      <c r="BK149" s="117"/>
      <c r="BL149" s="117"/>
      <c r="BM149" s="117"/>
      <c r="BN149" s="117"/>
      <c r="BO149" s="117"/>
      <c r="BP149" s="117"/>
      <c r="BQ149" s="117"/>
      <c r="BR149" s="117"/>
    </row>
    <row r="152" spans="1:79" ht="14.25" customHeight="1" x14ac:dyDescent="0.2">
      <c r="A152" s="42" t="s">
        <v>125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</row>
    <row r="153" spans="1:79" ht="15" customHeight="1" x14ac:dyDescent="0.2">
      <c r="A153" s="61" t="s">
        <v>6</v>
      </c>
      <c r="B153" s="62"/>
      <c r="C153" s="62"/>
      <c r="D153" s="61" t="s">
        <v>10</v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3"/>
      <c r="W153" s="36" t="s">
        <v>216</v>
      </c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 t="s">
        <v>220</v>
      </c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 t="s">
        <v>232</v>
      </c>
      <c r="AV153" s="36"/>
      <c r="AW153" s="36"/>
      <c r="AX153" s="36"/>
      <c r="AY153" s="36"/>
      <c r="AZ153" s="36"/>
      <c r="BA153" s="36" t="s">
        <v>238</v>
      </c>
      <c r="BB153" s="36"/>
      <c r="BC153" s="36"/>
      <c r="BD153" s="36"/>
      <c r="BE153" s="36"/>
      <c r="BF153" s="36"/>
      <c r="BG153" s="36" t="s">
        <v>247</v>
      </c>
      <c r="BH153" s="36"/>
      <c r="BI153" s="36"/>
      <c r="BJ153" s="36"/>
      <c r="BK153" s="36"/>
      <c r="BL153" s="36"/>
    </row>
    <row r="154" spans="1:79" ht="15" customHeight="1" x14ac:dyDescent="0.2">
      <c r="A154" s="77"/>
      <c r="B154" s="78"/>
      <c r="C154" s="78"/>
      <c r="D154" s="77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9"/>
      <c r="W154" s="36" t="s">
        <v>4</v>
      </c>
      <c r="X154" s="36"/>
      <c r="Y154" s="36"/>
      <c r="Z154" s="36"/>
      <c r="AA154" s="36"/>
      <c r="AB154" s="36"/>
      <c r="AC154" s="36" t="s">
        <v>3</v>
      </c>
      <c r="AD154" s="36"/>
      <c r="AE154" s="36"/>
      <c r="AF154" s="36"/>
      <c r="AG154" s="36"/>
      <c r="AH154" s="36"/>
      <c r="AI154" s="36" t="s">
        <v>4</v>
      </c>
      <c r="AJ154" s="36"/>
      <c r="AK154" s="36"/>
      <c r="AL154" s="36"/>
      <c r="AM154" s="36"/>
      <c r="AN154" s="36"/>
      <c r="AO154" s="36" t="s">
        <v>3</v>
      </c>
      <c r="AP154" s="36"/>
      <c r="AQ154" s="36"/>
      <c r="AR154" s="36"/>
      <c r="AS154" s="36"/>
      <c r="AT154" s="36"/>
      <c r="AU154" s="49" t="s">
        <v>4</v>
      </c>
      <c r="AV154" s="49"/>
      <c r="AW154" s="49"/>
      <c r="AX154" s="49" t="s">
        <v>3</v>
      </c>
      <c r="AY154" s="49"/>
      <c r="AZ154" s="49"/>
      <c r="BA154" s="49" t="s">
        <v>4</v>
      </c>
      <c r="BB154" s="49"/>
      <c r="BC154" s="49"/>
      <c r="BD154" s="49" t="s">
        <v>3</v>
      </c>
      <c r="BE154" s="49"/>
      <c r="BF154" s="49"/>
      <c r="BG154" s="49" t="s">
        <v>4</v>
      </c>
      <c r="BH154" s="49"/>
      <c r="BI154" s="49"/>
      <c r="BJ154" s="49" t="s">
        <v>3</v>
      </c>
      <c r="BK154" s="49"/>
      <c r="BL154" s="49"/>
    </row>
    <row r="155" spans="1:79" ht="57" customHeight="1" x14ac:dyDescent="0.2">
      <c r="A155" s="64"/>
      <c r="B155" s="65"/>
      <c r="C155" s="65"/>
      <c r="D155" s="64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6"/>
      <c r="W155" s="36" t="s">
        <v>12</v>
      </c>
      <c r="X155" s="36"/>
      <c r="Y155" s="36"/>
      <c r="Z155" s="36" t="s">
        <v>11</v>
      </c>
      <c r="AA155" s="36"/>
      <c r="AB155" s="36"/>
      <c r="AC155" s="36" t="s">
        <v>12</v>
      </c>
      <c r="AD155" s="36"/>
      <c r="AE155" s="36"/>
      <c r="AF155" s="36" t="s">
        <v>11</v>
      </c>
      <c r="AG155" s="36"/>
      <c r="AH155" s="36"/>
      <c r="AI155" s="36" t="s">
        <v>12</v>
      </c>
      <c r="AJ155" s="36"/>
      <c r="AK155" s="36"/>
      <c r="AL155" s="36" t="s">
        <v>11</v>
      </c>
      <c r="AM155" s="36"/>
      <c r="AN155" s="36"/>
      <c r="AO155" s="36" t="s">
        <v>12</v>
      </c>
      <c r="AP155" s="36"/>
      <c r="AQ155" s="36"/>
      <c r="AR155" s="36" t="s">
        <v>11</v>
      </c>
      <c r="AS155" s="36"/>
      <c r="AT155" s="36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</row>
    <row r="156" spans="1:79" ht="15" customHeight="1" x14ac:dyDescent="0.2">
      <c r="A156" s="30">
        <v>1</v>
      </c>
      <c r="B156" s="31"/>
      <c r="C156" s="31"/>
      <c r="D156" s="30">
        <v>2</v>
      </c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2"/>
      <c r="W156" s="36">
        <v>3</v>
      </c>
      <c r="X156" s="36"/>
      <c r="Y156" s="36"/>
      <c r="Z156" s="36">
        <v>4</v>
      </c>
      <c r="AA156" s="36"/>
      <c r="AB156" s="36"/>
      <c r="AC156" s="36">
        <v>5</v>
      </c>
      <c r="AD156" s="36"/>
      <c r="AE156" s="36"/>
      <c r="AF156" s="36">
        <v>6</v>
      </c>
      <c r="AG156" s="36"/>
      <c r="AH156" s="36"/>
      <c r="AI156" s="36">
        <v>7</v>
      </c>
      <c r="AJ156" s="36"/>
      <c r="AK156" s="36"/>
      <c r="AL156" s="36">
        <v>8</v>
      </c>
      <c r="AM156" s="36"/>
      <c r="AN156" s="36"/>
      <c r="AO156" s="36">
        <v>9</v>
      </c>
      <c r="AP156" s="36"/>
      <c r="AQ156" s="36"/>
      <c r="AR156" s="36">
        <v>10</v>
      </c>
      <c r="AS156" s="36"/>
      <c r="AT156" s="36"/>
      <c r="AU156" s="36">
        <v>11</v>
      </c>
      <c r="AV156" s="36"/>
      <c r="AW156" s="36"/>
      <c r="AX156" s="36">
        <v>12</v>
      </c>
      <c r="AY156" s="36"/>
      <c r="AZ156" s="36"/>
      <c r="BA156" s="36">
        <v>13</v>
      </c>
      <c r="BB156" s="36"/>
      <c r="BC156" s="36"/>
      <c r="BD156" s="36">
        <v>14</v>
      </c>
      <c r="BE156" s="36"/>
      <c r="BF156" s="36"/>
      <c r="BG156" s="36">
        <v>15</v>
      </c>
      <c r="BH156" s="36"/>
      <c r="BI156" s="36"/>
      <c r="BJ156" s="36">
        <v>16</v>
      </c>
      <c r="BK156" s="36"/>
      <c r="BL156" s="36"/>
    </row>
    <row r="157" spans="1:79" s="1" customFormat="1" ht="12.75" hidden="1" customHeight="1" x14ac:dyDescent="0.2">
      <c r="A157" s="33" t="s">
        <v>69</v>
      </c>
      <c r="B157" s="34"/>
      <c r="C157" s="34"/>
      <c r="D157" s="33" t="s">
        <v>57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5"/>
      <c r="W157" s="38" t="s">
        <v>72</v>
      </c>
      <c r="X157" s="38"/>
      <c r="Y157" s="38"/>
      <c r="Z157" s="38" t="s">
        <v>73</v>
      </c>
      <c r="AA157" s="38"/>
      <c r="AB157" s="38"/>
      <c r="AC157" s="37" t="s">
        <v>74</v>
      </c>
      <c r="AD157" s="37"/>
      <c r="AE157" s="37"/>
      <c r="AF157" s="37" t="s">
        <v>75</v>
      </c>
      <c r="AG157" s="37"/>
      <c r="AH157" s="37"/>
      <c r="AI157" s="38" t="s">
        <v>76</v>
      </c>
      <c r="AJ157" s="38"/>
      <c r="AK157" s="38"/>
      <c r="AL157" s="38" t="s">
        <v>77</v>
      </c>
      <c r="AM157" s="38"/>
      <c r="AN157" s="38"/>
      <c r="AO157" s="37" t="s">
        <v>104</v>
      </c>
      <c r="AP157" s="37"/>
      <c r="AQ157" s="37"/>
      <c r="AR157" s="37" t="s">
        <v>78</v>
      </c>
      <c r="AS157" s="37"/>
      <c r="AT157" s="37"/>
      <c r="AU157" s="38" t="s">
        <v>105</v>
      </c>
      <c r="AV157" s="38"/>
      <c r="AW157" s="38"/>
      <c r="AX157" s="37" t="s">
        <v>106</v>
      </c>
      <c r="AY157" s="37"/>
      <c r="AZ157" s="37"/>
      <c r="BA157" s="38" t="s">
        <v>107</v>
      </c>
      <c r="BB157" s="38"/>
      <c r="BC157" s="38"/>
      <c r="BD157" s="37" t="s">
        <v>108</v>
      </c>
      <c r="BE157" s="37"/>
      <c r="BF157" s="37"/>
      <c r="BG157" s="38" t="s">
        <v>109</v>
      </c>
      <c r="BH157" s="38"/>
      <c r="BI157" s="38"/>
      <c r="BJ157" s="37" t="s">
        <v>110</v>
      </c>
      <c r="BK157" s="37"/>
      <c r="BL157" s="37"/>
      <c r="CA157" s="1" t="s">
        <v>103</v>
      </c>
    </row>
    <row r="158" spans="1:79" s="6" customFormat="1" ht="12.75" customHeight="1" x14ac:dyDescent="0.2">
      <c r="A158" s="87">
        <v>1</v>
      </c>
      <c r="B158" s="85"/>
      <c r="C158" s="85"/>
      <c r="D158" s="100" t="s">
        <v>198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CA158" s="6" t="s">
        <v>43</v>
      </c>
    </row>
    <row r="159" spans="1:79" s="99" customFormat="1" ht="25.5" customHeight="1" x14ac:dyDescent="0.2">
      <c r="A159" s="89">
        <v>2</v>
      </c>
      <c r="B159" s="90"/>
      <c r="C159" s="90"/>
      <c r="D159" s="92" t="s">
        <v>199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5" t="s">
        <v>173</v>
      </c>
      <c r="X159" s="115"/>
      <c r="Y159" s="115"/>
      <c r="Z159" s="115" t="s">
        <v>173</v>
      </c>
      <c r="AA159" s="115"/>
      <c r="AB159" s="115"/>
      <c r="AC159" s="115"/>
      <c r="AD159" s="115"/>
      <c r="AE159" s="115"/>
      <c r="AF159" s="115"/>
      <c r="AG159" s="115"/>
      <c r="AH159" s="115"/>
      <c r="AI159" s="115" t="s">
        <v>173</v>
      </c>
      <c r="AJ159" s="115"/>
      <c r="AK159" s="115"/>
      <c r="AL159" s="115" t="s">
        <v>173</v>
      </c>
      <c r="AM159" s="115"/>
      <c r="AN159" s="115"/>
      <c r="AO159" s="115"/>
      <c r="AP159" s="115"/>
      <c r="AQ159" s="115"/>
      <c r="AR159" s="115"/>
      <c r="AS159" s="115"/>
      <c r="AT159" s="115"/>
      <c r="AU159" s="115" t="s">
        <v>173</v>
      </c>
      <c r="AV159" s="115"/>
      <c r="AW159" s="115"/>
      <c r="AX159" s="115"/>
      <c r="AY159" s="115"/>
      <c r="AZ159" s="115"/>
      <c r="BA159" s="115" t="s">
        <v>173</v>
      </c>
      <c r="BB159" s="115"/>
      <c r="BC159" s="115"/>
      <c r="BD159" s="115"/>
      <c r="BE159" s="115"/>
      <c r="BF159" s="115"/>
      <c r="BG159" s="115" t="s">
        <v>173</v>
      </c>
      <c r="BH159" s="115"/>
      <c r="BI159" s="115"/>
      <c r="BJ159" s="115"/>
      <c r="BK159" s="115"/>
      <c r="BL159" s="115"/>
    </row>
    <row r="162" spans="1:79" ht="14.25" customHeight="1" x14ac:dyDescent="0.2">
      <c r="A162" s="42" t="s">
        <v>153</v>
      </c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</row>
    <row r="163" spans="1:79" ht="14.25" customHeight="1" x14ac:dyDescent="0.2">
      <c r="A163" s="42" t="s">
        <v>233</v>
      </c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</row>
    <row r="164" spans="1:79" ht="15" customHeight="1" x14ac:dyDescent="0.2">
      <c r="A164" s="40" t="s">
        <v>215</v>
      </c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</row>
    <row r="165" spans="1:79" ht="15" customHeight="1" x14ac:dyDescent="0.2">
      <c r="A165" s="36" t="s">
        <v>6</v>
      </c>
      <c r="B165" s="36"/>
      <c r="C165" s="36"/>
      <c r="D165" s="36"/>
      <c r="E165" s="36"/>
      <c r="F165" s="36"/>
      <c r="G165" s="36" t="s">
        <v>126</v>
      </c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 t="s">
        <v>13</v>
      </c>
      <c r="U165" s="36"/>
      <c r="V165" s="36"/>
      <c r="W165" s="36"/>
      <c r="X165" s="36"/>
      <c r="Y165" s="36"/>
      <c r="Z165" s="36"/>
      <c r="AA165" s="30" t="s">
        <v>216</v>
      </c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6"/>
      <c r="AP165" s="30" t="s">
        <v>219</v>
      </c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2"/>
      <c r="BE165" s="30" t="s">
        <v>227</v>
      </c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2"/>
    </row>
    <row r="166" spans="1:79" ht="32.1" customHeight="1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 t="s">
        <v>4</v>
      </c>
      <c r="AB166" s="36"/>
      <c r="AC166" s="36"/>
      <c r="AD166" s="36"/>
      <c r="AE166" s="36"/>
      <c r="AF166" s="36" t="s">
        <v>3</v>
      </c>
      <c r="AG166" s="36"/>
      <c r="AH166" s="36"/>
      <c r="AI166" s="36"/>
      <c r="AJ166" s="36"/>
      <c r="AK166" s="36" t="s">
        <v>89</v>
      </c>
      <c r="AL166" s="36"/>
      <c r="AM166" s="36"/>
      <c r="AN166" s="36"/>
      <c r="AO166" s="36"/>
      <c r="AP166" s="36" t="s">
        <v>4</v>
      </c>
      <c r="AQ166" s="36"/>
      <c r="AR166" s="36"/>
      <c r="AS166" s="36"/>
      <c r="AT166" s="36"/>
      <c r="AU166" s="36" t="s">
        <v>3</v>
      </c>
      <c r="AV166" s="36"/>
      <c r="AW166" s="36"/>
      <c r="AX166" s="36"/>
      <c r="AY166" s="36"/>
      <c r="AZ166" s="36" t="s">
        <v>96</v>
      </c>
      <c r="BA166" s="36"/>
      <c r="BB166" s="36"/>
      <c r="BC166" s="36"/>
      <c r="BD166" s="36"/>
      <c r="BE166" s="36" t="s">
        <v>4</v>
      </c>
      <c r="BF166" s="36"/>
      <c r="BG166" s="36"/>
      <c r="BH166" s="36"/>
      <c r="BI166" s="36"/>
      <c r="BJ166" s="36" t="s">
        <v>3</v>
      </c>
      <c r="BK166" s="36"/>
      <c r="BL166" s="36"/>
      <c r="BM166" s="36"/>
      <c r="BN166" s="36"/>
      <c r="BO166" s="36" t="s">
        <v>127</v>
      </c>
      <c r="BP166" s="36"/>
      <c r="BQ166" s="36"/>
      <c r="BR166" s="36"/>
      <c r="BS166" s="36"/>
    </row>
    <row r="167" spans="1:79" ht="15" customHeight="1" x14ac:dyDescent="0.2">
      <c r="A167" s="36">
        <v>1</v>
      </c>
      <c r="B167" s="36"/>
      <c r="C167" s="36"/>
      <c r="D167" s="36"/>
      <c r="E167" s="36"/>
      <c r="F167" s="36"/>
      <c r="G167" s="36">
        <v>2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>
        <v>3</v>
      </c>
      <c r="U167" s="36"/>
      <c r="V167" s="36"/>
      <c r="W167" s="36"/>
      <c r="X167" s="36"/>
      <c r="Y167" s="36"/>
      <c r="Z167" s="36"/>
      <c r="AA167" s="36">
        <v>4</v>
      </c>
      <c r="AB167" s="36"/>
      <c r="AC167" s="36"/>
      <c r="AD167" s="36"/>
      <c r="AE167" s="36"/>
      <c r="AF167" s="36">
        <v>5</v>
      </c>
      <c r="AG167" s="36"/>
      <c r="AH167" s="36"/>
      <c r="AI167" s="36"/>
      <c r="AJ167" s="36"/>
      <c r="AK167" s="36">
        <v>6</v>
      </c>
      <c r="AL167" s="36"/>
      <c r="AM167" s="36"/>
      <c r="AN167" s="36"/>
      <c r="AO167" s="36"/>
      <c r="AP167" s="36">
        <v>7</v>
      </c>
      <c r="AQ167" s="36"/>
      <c r="AR167" s="36"/>
      <c r="AS167" s="36"/>
      <c r="AT167" s="36"/>
      <c r="AU167" s="36">
        <v>8</v>
      </c>
      <c r="AV167" s="36"/>
      <c r="AW167" s="36"/>
      <c r="AX167" s="36"/>
      <c r="AY167" s="36"/>
      <c r="AZ167" s="36">
        <v>9</v>
      </c>
      <c r="BA167" s="36"/>
      <c r="BB167" s="36"/>
      <c r="BC167" s="36"/>
      <c r="BD167" s="36"/>
      <c r="BE167" s="36">
        <v>10</v>
      </c>
      <c r="BF167" s="36"/>
      <c r="BG167" s="36"/>
      <c r="BH167" s="36"/>
      <c r="BI167" s="36"/>
      <c r="BJ167" s="36">
        <v>11</v>
      </c>
      <c r="BK167" s="36"/>
      <c r="BL167" s="36"/>
      <c r="BM167" s="36"/>
      <c r="BN167" s="36"/>
      <c r="BO167" s="36">
        <v>12</v>
      </c>
      <c r="BP167" s="36"/>
      <c r="BQ167" s="36"/>
      <c r="BR167" s="36"/>
      <c r="BS167" s="36"/>
    </row>
    <row r="168" spans="1:79" s="1" customFormat="1" ht="15" hidden="1" customHeight="1" x14ac:dyDescent="0.2">
      <c r="A168" s="38" t="s">
        <v>69</v>
      </c>
      <c r="B168" s="38"/>
      <c r="C168" s="38"/>
      <c r="D168" s="38"/>
      <c r="E168" s="38"/>
      <c r="F168" s="38"/>
      <c r="G168" s="73" t="s">
        <v>57</v>
      </c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 t="s">
        <v>79</v>
      </c>
      <c r="U168" s="73"/>
      <c r="V168" s="73"/>
      <c r="W168" s="73"/>
      <c r="X168" s="73"/>
      <c r="Y168" s="73"/>
      <c r="Z168" s="73"/>
      <c r="AA168" s="37" t="s">
        <v>65</v>
      </c>
      <c r="AB168" s="37"/>
      <c r="AC168" s="37"/>
      <c r="AD168" s="37"/>
      <c r="AE168" s="37"/>
      <c r="AF168" s="37" t="s">
        <v>66</v>
      </c>
      <c r="AG168" s="37"/>
      <c r="AH168" s="37"/>
      <c r="AI168" s="37"/>
      <c r="AJ168" s="37"/>
      <c r="AK168" s="44" t="s">
        <v>122</v>
      </c>
      <c r="AL168" s="44"/>
      <c r="AM168" s="44"/>
      <c r="AN168" s="44"/>
      <c r="AO168" s="44"/>
      <c r="AP168" s="37" t="s">
        <v>67</v>
      </c>
      <c r="AQ168" s="37"/>
      <c r="AR168" s="37"/>
      <c r="AS168" s="37"/>
      <c r="AT168" s="37"/>
      <c r="AU168" s="37" t="s">
        <v>68</v>
      </c>
      <c r="AV168" s="37"/>
      <c r="AW168" s="37"/>
      <c r="AX168" s="37"/>
      <c r="AY168" s="37"/>
      <c r="AZ168" s="44" t="s">
        <v>122</v>
      </c>
      <c r="BA168" s="44"/>
      <c r="BB168" s="44"/>
      <c r="BC168" s="44"/>
      <c r="BD168" s="44"/>
      <c r="BE168" s="37" t="s">
        <v>58</v>
      </c>
      <c r="BF168" s="37"/>
      <c r="BG168" s="37"/>
      <c r="BH168" s="37"/>
      <c r="BI168" s="37"/>
      <c r="BJ168" s="37" t="s">
        <v>59</v>
      </c>
      <c r="BK168" s="37"/>
      <c r="BL168" s="37"/>
      <c r="BM168" s="37"/>
      <c r="BN168" s="37"/>
      <c r="BO168" s="44" t="s">
        <v>122</v>
      </c>
      <c r="BP168" s="44"/>
      <c r="BQ168" s="44"/>
      <c r="BR168" s="44"/>
      <c r="BS168" s="44"/>
      <c r="CA168" s="1" t="s">
        <v>44</v>
      </c>
    </row>
    <row r="169" spans="1:79" s="99" customFormat="1" ht="56.25" customHeight="1" x14ac:dyDescent="0.2">
      <c r="A169" s="110">
        <v>1</v>
      </c>
      <c r="B169" s="110"/>
      <c r="C169" s="110"/>
      <c r="D169" s="110"/>
      <c r="E169" s="110"/>
      <c r="F169" s="110"/>
      <c r="G169" s="92" t="s">
        <v>200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18" t="s">
        <v>201</v>
      </c>
      <c r="U169" s="93"/>
      <c r="V169" s="93"/>
      <c r="W169" s="93"/>
      <c r="X169" s="93"/>
      <c r="Y169" s="93"/>
      <c r="Z169" s="94"/>
      <c r="AA169" s="117">
        <v>26963</v>
      </c>
      <c r="AB169" s="117"/>
      <c r="AC169" s="117"/>
      <c r="AD169" s="117"/>
      <c r="AE169" s="117"/>
      <c r="AF169" s="117">
        <v>0</v>
      </c>
      <c r="AG169" s="117"/>
      <c r="AH169" s="117"/>
      <c r="AI169" s="117"/>
      <c r="AJ169" s="117"/>
      <c r="AK169" s="117">
        <f>IF(ISNUMBER(AA169),AA169,0)+IF(ISNUMBER(AF169),AF169,0)</f>
        <v>26963</v>
      </c>
      <c r="AL169" s="117"/>
      <c r="AM169" s="117"/>
      <c r="AN169" s="117"/>
      <c r="AO169" s="117"/>
      <c r="AP169" s="117">
        <v>80000</v>
      </c>
      <c r="AQ169" s="117"/>
      <c r="AR169" s="117"/>
      <c r="AS169" s="117"/>
      <c r="AT169" s="117"/>
      <c r="AU169" s="117">
        <v>0</v>
      </c>
      <c r="AV169" s="117"/>
      <c r="AW169" s="117"/>
      <c r="AX169" s="117"/>
      <c r="AY169" s="117"/>
      <c r="AZ169" s="117">
        <f>IF(ISNUMBER(AP169),AP169,0)+IF(ISNUMBER(AU169),AU169,0)</f>
        <v>80000</v>
      </c>
      <c r="BA169" s="117"/>
      <c r="BB169" s="117"/>
      <c r="BC169" s="117"/>
      <c r="BD169" s="117"/>
      <c r="BE169" s="117">
        <v>40000</v>
      </c>
      <c r="BF169" s="117"/>
      <c r="BG169" s="117"/>
      <c r="BH169" s="117"/>
      <c r="BI169" s="117"/>
      <c r="BJ169" s="117">
        <v>0</v>
      </c>
      <c r="BK169" s="117"/>
      <c r="BL169" s="117"/>
      <c r="BM169" s="117"/>
      <c r="BN169" s="117"/>
      <c r="BO169" s="117">
        <f>IF(ISNUMBER(BE169),BE169,0)+IF(ISNUMBER(BJ169),BJ169,0)</f>
        <v>40000</v>
      </c>
      <c r="BP169" s="117"/>
      <c r="BQ169" s="117"/>
      <c r="BR169" s="117"/>
      <c r="BS169" s="117"/>
      <c r="CA169" s="99" t="s">
        <v>45</v>
      </c>
    </row>
    <row r="170" spans="1:79" s="99" customFormat="1" ht="51" customHeight="1" x14ac:dyDescent="0.2">
      <c r="A170" s="110">
        <v>2</v>
      </c>
      <c r="B170" s="110"/>
      <c r="C170" s="110"/>
      <c r="D170" s="110"/>
      <c r="E170" s="110"/>
      <c r="F170" s="110"/>
      <c r="G170" s="92" t="s">
        <v>202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4"/>
      <c r="T170" s="118" t="s">
        <v>203</v>
      </c>
      <c r="U170" s="93"/>
      <c r="V170" s="93"/>
      <c r="W170" s="93"/>
      <c r="X170" s="93"/>
      <c r="Y170" s="93"/>
      <c r="Z170" s="94"/>
      <c r="AA170" s="117">
        <v>0</v>
      </c>
      <c r="AB170" s="117"/>
      <c r="AC170" s="117"/>
      <c r="AD170" s="117"/>
      <c r="AE170" s="117"/>
      <c r="AF170" s="117">
        <v>0</v>
      </c>
      <c r="AG170" s="117"/>
      <c r="AH170" s="117"/>
      <c r="AI170" s="117"/>
      <c r="AJ170" s="117"/>
      <c r="AK170" s="117">
        <f>IF(ISNUMBER(AA170),AA170,0)+IF(ISNUMBER(AF170),AF170,0)</f>
        <v>0</v>
      </c>
      <c r="AL170" s="117"/>
      <c r="AM170" s="117"/>
      <c r="AN170" s="117"/>
      <c r="AO170" s="117"/>
      <c r="AP170" s="117">
        <v>10000</v>
      </c>
      <c r="AQ170" s="117"/>
      <c r="AR170" s="117"/>
      <c r="AS170" s="117"/>
      <c r="AT170" s="117"/>
      <c r="AU170" s="117">
        <v>0</v>
      </c>
      <c r="AV170" s="117"/>
      <c r="AW170" s="117"/>
      <c r="AX170" s="117"/>
      <c r="AY170" s="117"/>
      <c r="AZ170" s="117">
        <f>IF(ISNUMBER(AP170),AP170,0)+IF(ISNUMBER(AU170),AU170,0)</f>
        <v>10000</v>
      </c>
      <c r="BA170" s="117"/>
      <c r="BB170" s="117"/>
      <c r="BC170" s="117"/>
      <c r="BD170" s="117"/>
      <c r="BE170" s="117">
        <v>10000</v>
      </c>
      <c r="BF170" s="117"/>
      <c r="BG170" s="117"/>
      <c r="BH170" s="117"/>
      <c r="BI170" s="117"/>
      <c r="BJ170" s="117">
        <v>0</v>
      </c>
      <c r="BK170" s="117"/>
      <c r="BL170" s="117"/>
      <c r="BM170" s="117"/>
      <c r="BN170" s="117"/>
      <c r="BO170" s="117">
        <f>IF(ISNUMBER(BE170),BE170,0)+IF(ISNUMBER(BJ170),BJ170,0)</f>
        <v>10000</v>
      </c>
      <c r="BP170" s="117"/>
      <c r="BQ170" s="117"/>
      <c r="BR170" s="117"/>
      <c r="BS170" s="117"/>
    </row>
    <row r="171" spans="1:79" s="6" customFormat="1" ht="12.75" customHeight="1" x14ac:dyDescent="0.2">
      <c r="A171" s="88"/>
      <c r="B171" s="88"/>
      <c r="C171" s="88"/>
      <c r="D171" s="88"/>
      <c r="E171" s="88"/>
      <c r="F171" s="88"/>
      <c r="G171" s="100" t="s">
        <v>147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2"/>
      <c r="T171" s="119"/>
      <c r="U171" s="101"/>
      <c r="V171" s="101"/>
      <c r="W171" s="101"/>
      <c r="X171" s="101"/>
      <c r="Y171" s="101"/>
      <c r="Z171" s="102"/>
      <c r="AA171" s="116">
        <v>26963</v>
      </c>
      <c r="AB171" s="116"/>
      <c r="AC171" s="116"/>
      <c r="AD171" s="116"/>
      <c r="AE171" s="116"/>
      <c r="AF171" s="116">
        <v>0</v>
      </c>
      <c r="AG171" s="116"/>
      <c r="AH171" s="116"/>
      <c r="AI171" s="116"/>
      <c r="AJ171" s="116"/>
      <c r="AK171" s="116">
        <f>IF(ISNUMBER(AA171),AA171,0)+IF(ISNUMBER(AF171),AF171,0)</f>
        <v>26963</v>
      </c>
      <c r="AL171" s="116"/>
      <c r="AM171" s="116"/>
      <c r="AN171" s="116"/>
      <c r="AO171" s="116"/>
      <c r="AP171" s="116">
        <v>90000</v>
      </c>
      <c r="AQ171" s="116"/>
      <c r="AR171" s="116"/>
      <c r="AS171" s="116"/>
      <c r="AT171" s="116"/>
      <c r="AU171" s="116">
        <v>0</v>
      </c>
      <c r="AV171" s="116"/>
      <c r="AW171" s="116"/>
      <c r="AX171" s="116"/>
      <c r="AY171" s="116"/>
      <c r="AZ171" s="116">
        <f>IF(ISNUMBER(AP171),AP171,0)+IF(ISNUMBER(AU171),AU171,0)</f>
        <v>90000</v>
      </c>
      <c r="BA171" s="116"/>
      <c r="BB171" s="116"/>
      <c r="BC171" s="116"/>
      <c r="BD171" s="116"/>
      <c r="BE171" s="116">
        <v>50000</v>
      </c>
      <c r="BF171" s="116"/>
      <c r="BG171" s="116"/>
      <c r="BH171" s="116"/>
      <c r="BI171" s="116"/>
      <c r="BJ171" s="116">
        <v>0</v>
      </c>
      <c r="BK171" s="116"/>
      <c r="BL171" s="116"/>
      <c r="BM171" s="116"/>
      <c r="BN171" s="116"/>
      <c r="BO171" s="116">
        <f>IF(ISNUMBER(BE171),BE171,0)+IF(ISNUMBER(BJ171),BJ171,0)</f>
        <v>50000</v>
      </c>
      <c r="BP171" s="116"/>
      <c r="BQ171" s="116"/>
      <c r="BR171" s="116"/>
      <c r="BS171" s="116"/>
    </row>
    <row r="173" spans="1:79" ht="13.5" customHeight="1" x14ac:dyDescent="0.2">
      <c r="A173" s="42" t="s">
        <v>248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</row>
    <row r="174" spans="1:79" ht="15" customHeight="1" x14ac:dyDescent="0.2">
      <c r="A174" s="53" t="s">
        <v>215</v>
      </c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</row>
    <row r="175" spans="1:79" ht="15" customHeight="1" x14ac:dyDescent="0.2">
      <c r="A175" s="36" t="s">
        <v>6</v>
      </c>
      <c r="B175" s="36"/>
      <c r="C175" s="36"/>
      <c r="D175" s="36"/>
      <c r="E175" s="36"/>
      <c r="F175" s="36"/>
      <c r="G175" s="36" t="s">
        <v>126</v>
      </c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 t="s">
        <v>13</v>
      </c>
      <c r="U175" s="36"/>
      <c r="V175" s="36"/>
      <c r="W175" s="36"/>
      <c r="X175" s="36"/>
      <c r="Y175" s="36"/>
      <c r="Z175" s="36"/>
      <c r="AA175" s="30" t="s">
        <v>237</v>
      </c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6"/>
      <c r="AP175" s="30" t="s">
        <v>242</v>
      </c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2"/>
    </row>
    <row r="176" spans="1:79" ht="32.1" customHeight="1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 t="s">
        <v>4</v>
      </c>
      <c r="AB176" s="36"/>
      <c r="AC176" s="36"/>
      <c r="AD176" s="36"/>
      <c r="AE176" s="36"/>
      <c r="AF176" s="36" t="s">
        <v>3</v>
      </c>
      <c r="AG176" s="36"/>
      <c r="AH176" s="36"/>
      <c r="AI176" s="36"/>
      <c r="AJ176" s="36"/>
      <c r="AK176" s="36" t="s">
        <v>89</v>
      </c>
      <c r="AL176" s="36"/>
      <c r="AM176" s="36"/>
      <c r="AN176" s="36"/>
      <c r="AO176" s="36"/>
      <c r="AP176" s="36" t="s">
        <v>4</v>
      </c>
      <c r="AQ176" s="36"/>
      <c r="AR176" s="36"/>
      <c r="AS176" s="36"/>
      <c r="AT176" s="36"/>
      <c r="AU176" s="36" t="s">
        <v>3</v>
      </c>
      <c r="AV176" s="36"/>
      <c r="AW176" s="36"/>
      <c r="AX176" s="36"/>
      <c r="AY176" s="36"/>
      <c r="AZ176" s="36" t="s">
        <v>96</v>
      </c>
      <c r="BA176" s="36"/>
      <c r="BB176" s="36"/>
      <c r="BC176" s="36"/>
      <c r="BD176" s="36"/>
    </row>
    <row r="177" spans="1:79" ht="15" customHeight="1" x14ac:dyDescent="0.2">
      <c r="A177" s="36">
        <v>1</v>
      </c>
      <c r="B177" s="36"/>
      <c r="C177" s="36"/>
      <c r="D177" s="36"/>
      <c r="E177" s="36"/>
      <c r="F177" s="36"/>
      <c r="G177" s="36">
        <v>2</v>
      </c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>
        <v>3</v>
      </c>
      <c r="U177" s="36"/>
      <c r="V177" s="36"/>
      <c r="W177" s="36"/>
      <c r="X177" s="36"/>
      <c r="Y177" s="36"/>
      <c r="Z177" s="36"/>
      <c r="AA177" s="36">
        <v>4</v>
      </c>
      <c r="AB177" s="36"/>
      <c r="AC177" s="36"/>
      <c r="AD177" s="36"/>
      <c r="AE177" s="36"/>
      <c r="AF177" s="36">
        <v>5</v>
      </c>
      <c r="AG177" s="36"/>
      <c r="AH177" s="36"/>
      <c r="AI177" s="36"/>
      <c r="AJ177" s="36"/>
      <c r="AK177" s="36">
        <v>6</v>
      </c>
      <c r="AL177" s="36"/>
      <c r="AM177" s="36"/>
      <c r="AN177" s="36"/>
      <c r="AO177" s="36"/>
      <c r="AP177" s="36">
        <v>7</v>
      </c>
      <c r="AQ177" s="36"/>
      <c r="AR177" s="36"/>
      <c r="AS177" s="36"/>
      <c r="AT177" s="36"/>
      <c r="AU177" s="36">
        <v>8</v>
      </c>
      <c r="AV177" s="36"/>
      <c r="AW177" s="36"/>
      <c r="AX177" s="36"/>
      <c r="AY177" s="36"/>
      <c r="AZ177" s="36">
        <v>9</v>
      </c>
      <c r="BA177" s="36"/>
      <c r="BB177" s="36"/>
      <c r="BC177" s="36"/>
      <c r="BD177" s="36"/>
    </row>
    <row r="178" spans="1:79" s="1" customFormat="1" ht="12" hidden="1" customHeight="1" x14ac:dyDescent="0.2">
      <c r="A178" s="38" t="s">
        <v>69</v>
      </c>
      <c r="B178" s="38"/>
      <c r="C178" s="38"/>
      <c r="D178" s="38"/>
      <c r="E178" s="38"/>
      <c r="F178" s="38"/>
      <c r="G178" s="73" t="s">
        <v>57</v>
      </c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 t="s">
        <v>79</v>
      </c>
      <c r="U178" s="73"/>
      <c r="V178" s="73"/>
      <c r="W178" s="73"/>
      <c r="X178" s="73"/>
      <c r="Y178" s="73"/>
      <c r="Z178" s="73"/>
      <c r="AA178" s="37" t="s">
        <v>60</v>
      </c>
      <c r="AB178" s="37"/>
      <c r="AC178" s="37"/>
      <c r="AD178" s="37"/>
      <c r="AE178" s="37"/>
      <c r="AF178" s="37" t="s">
        <v>61</v>
      </c>
      <c r="AG178" s="37"/>
      <c r="AH178" s="37"/>
      <c r="AI178" s="37"/>
      <c r="AJ178" s="37"/>
      <c r="AK178" s="44" t="s">
        <v>122</v>
      </c>
      <c r="AL178" s="44"/>
      <c r="AM178" s="44"/>
      <c r="AN178" s="44"/>
      <c r="AO178" s="44"/>
      <c r="AP178" s="37" t="s">
        <v>62</v>
      </c>
      <c r="AQ178" s="37"/>
      <c r="AR178" s="37"/>
      <c r="AS178" s="37"/>
      <c r="AT178" s="37"/>
      <c r="AU178" s="37" t="s">
        <v>63</v>
      </c>
      <c r="AV178" s="37"/>
      <c r="AW178" s="37"/>
      <c r="AX178" s="37"/>
      <c r="AY178" s="37"/>
      <c r="AZ178" s="44" t="s">
        <v>122</v>
      </c>
      <c r="BA178" s="44"/>
      <c r="BB178" s="44"/>
      <c r="BC178" s="44"/>
      <c r="BD178" s="44"/>
      <c r="CA178" s="1" t="s">
        <v>46</v>
      </c>
    </row>
    <row r="179" spans="1:79" s="99" customFormat="1" ht="56.25" customHeight="1" x14ac:dyDescent="0.2">
      <c r="A179" s="110">
        <v>1</v>
      </c>
      <c r="B179" s="110"/>
      <c r="C179" s="110"/>
      <c r="D179" s="110"/>
      <c r="E179" s="110"/>
      <c r="F179" s="110"/>
      <c r="G179" s="92" t="s">
        <v>200</v>
      </c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4"/>
      <c r="T179" s="118" t="s">
        <v>201</v>
      </c>
      <c r="U179" s="93"/>
      <c r="V179" s="93"/>
      <c r="W179" s="93"/>
      <c r="X179" s="93"/>
      <c r="Y179" s="93"/>
      <c r="Z179" s="94"/>
      <c r="AA179" s="117">
        <v>40000</v>
      </c>
      <c r="AB179" s="117"/>
      <c r="AC179" s="117"/>
      <c r="AD179" s="117"/>
      <c r="AE179" s="117"/>
      <c r="AF179" s="117">
        <v>0</v>
      </c>
      <c r="AG179" s="117"/>
      <c r="AH179" s="117"/>
      <c r="AI179" s="117"/>
      <c r="AJ179" s="117"/>
      <c r="AK179" s="117">
        <f>IF(ISNUMBER(AA179),AA179,0)+IF(ISNUMBER(AF179),AF179,0)</f>
        <v>40000</v>
      </c>
      <c r="AL179" s="117"/>
      <c r="AM179" s="117"/>
      <c r="AN179" s="117"/>
      <c r="AO179" s="117"/>
      <c r="AP179" s="117">
        <v>40000</v>
      </c>
      <c r="AQ179" s="117"/>
      <c r="AR179" s="117"/>
      <c r="AS179" s="117"/>
      <c r="AT179" s="117"/>
      <c r="AU179" s="117">
        <v>0</v>
      </c>
      <c r="AV179" s="117"/>
      <c r="AW179" s="117"/>
      <c r="AX179" s="117"/>
      <c r="AY179" s="117"/>
      <c r="AZ179" s="117">
        <f>IF(ISNUMBER(AP179),AP179,0)+IF(ISNUMBER(AU179),AU179,0)</f>
        <v>40000</v>
      </c>
      <c r="BA179" s="117"/>
      <c r="BB179" s="117"/>
      <c r="BC179" s="117"/>
      <c r="BD179" s="117"/>
      <c r="CA179" s="99" t="s">
        <v>47</v>
      </c>
    </row>
    <row r="180" spans="1:79" s="99" customFormat="1" ht="51" customHeight="1" x14ac:dyDescent="0.2">
      <c r="A180" s="110">
        <v>2</v>
      </c>
      <c r="B180" s="110"/>
      <c r="C180" s="110"/>
      <c r="D180" s="110"/>
      <c r="E180" s="110"/>
      <c r="F180" s="110"/>
      <c r="G180" s="92" t="s">
        <v>202</v>
      </c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4"/>
      <c r="T180" s="118" t="s">
        <v>203</v>
      </c>
      <c r="U180" s="93"/>
      <c r="V180" s="93"/>
      <c r="W180" s="93"/>
      <c r="X180" s="93"/>
      <c r="Y180" s="93"/>
      <c r="Z180" s="94"/>
      <c r="AA180" s="117">
        <v>10000</v>
      </c>
      <c r="AB180" s="117"/>
      <c r="AC180" s="117"/>
      <c r="AD180" s="117"/>
      <c r="AE180" s="117"/>
      <c r="AF180" s="117">
        <v>0</v>
      </c>
      <c r="AG180" s="117"/>
      <c r="AH180" s="117"/>
      <c r="AI180" s="117"/>
      <c r="AJ180" s="117"/>
      <c r="AK180" s="117">
        <f>IF(ISNUMBER(AA180),AA180,0)+IF(ISNUMBER(AF180),AF180,0)</f>
        <v>10000</v>
      </c>
      <c r="AL180" s="117"/>
      <c r="AM180" s="117"/>
      <c r="AN180" s="117"/>
      <c r="AO180" s="117"/>
      <c r="AP180" s="117">
        <v>10000</v>
      </c>
      <c r="AQ180" s="117"/>
      <c r="AR180" s="117"/>
      <c r="AS180" s="117"/>
      <c r="AT180" s="117"/>
      <c r="AU180" s="117">
        <v>0</v>
      </c>
      <c r="AV180" s="117"/>
      <c r="AW180" s="117"/>
      <c r="AX180" s="117"/>
      <c r="AY180" s="117"/>
      <c r="AZ180" s="117">
        <f>IF(ISNUMBER(AP180),AP180,0)+IF(ISNUMBER(AU180),AU180,0)</f>
        <v>10000</v>
      </c>
      <c r="BA180" s="117"/>
      <c r="BB180" s="117"/>
      <c r="BC180" s="117"/>
      <c r="BD180" s="117"/>
    </row>
    <row r="181" spans="1:79" s="6" customFormat="1" x14ac:dyDescent="0.2">
      <c r="A181" s="88"/>
      <c r="B181" s="88"/>
      <c r="C181" s="88"/>
      <c r="D181" s="88"/>
      <c r="E181" s="88"/>
      <c r="F181" s="88"/>
      <c r="G181" s="100" t="s">
        <v>147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2"/>
      <c r="T181" s="119"/>
      <c r="U181" s="101"/>
      <c r="V181" s="101"/>
      <c r="W181" s="101"/>
      <c r="X181" s="101"/>
      <c r="Y181" s="101"/>
      <c r="Z181" s="102"/>
      <c r="AA181" s="116">
        <v>50000</v>
      </c>
      <c r="AB181" s="116"/>
      <c r="AC181" s="116"/>
      <c r="AD181" s="116"/>
      <c r="AE181" s="116"/>
      <c r="AF181" s="116">
        <v>0</v>
      </c>
      <c r="AG181" s="116"/>
      <c r="AH181" s="116"/>
      <c r="AI181" s="116"/>
      <c r="AJ181" s="116"/>
      <c r="AK181" s="116">
        <f>IF(ISNUMBER(AA181),AA181,0)+IF(ISNUMBER(AF181),AF181,0)</f>
        <v>50000</v>
      </c>
      <c r="AL181" s="116"/>
      <c r="AM181" s="116"/>
      <c r="AN181" s="116"/>
      <c r="AO181" s="116"/>
      <c r="AP181" s="116">
        <v>50000</v>
      </c>
      <c r="AQ181" s="116"/>
      <c r="AR181" s="116"/>
      <c r="AS181" s="116"/>
      <c r="AT181" s="116"/>
      <c r="AU181" s="116">
        <v>0</v>
      </c>
      <c r="AV181" s="116"/>
      <c r="AW181" s="116"/>
      <c r="AX181" s="116"/>
      <c r="AY181" s="116"/>
      <c r="AZ181" s="116">
        <f>IF(ISNUMBER(AP181),AP181,0)+IF(ISNUMBER(AU181),AU181,0)</f>
        <v>50000</v>
      </c>
      <c r="BA181" s="116"/>
      <c r="BB181" s="116"/>
      <c r="BC181" s="116"/>
      <c r="BD181" s="116"/>
    </row>
    <row r="184" spans="1:79" ht="14.25" customHeight="1" x14ac:dyDescent="0.2">
      <c r="A184" s="42" t="s">
        <v>249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15" customHeight="1" x14ac:dyDescent="0.2">
      <c r="A185" s="53" t="s">
        <v>215</v>
      </c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</row>
    <row r="186" spans="1:79" ht="23.1" customHeight="1" x14ac:dyDescent="0.2">
      <c r="A186" s="36" t="s">
        <v>128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61" t="s">
        <v>129</v>
      </c>
      <c r="O186" s="62"/>
      <c r="P186" s="62"/>
      <c r="Q186" s="62"/>
      <c r="R186" s="62"/>
      <c r="S186" s="62"/>
      <c r="T186" s="62"/>
      <c r="U186" s="63"/>
      <c r="V186" s="61" t="s">
        <v>130</v>
      </c>
      <c r="W186" s="62"/>
      <c r="X186" s="62"/>
      <c r="Y186" s="62"/>
      <c r="Z186" s="63"/>
      <c r="AA186" s="36" t="s">
        <v>216</v>
      </c>
      <c r="AB186" s="36"/>
      <c r="AC186" s="36"/>
      <c r="AD186" s="36"/>
      <c r="AE186" s="36"/>
      <c r="AF186" s="36"/>
      <c r="AG186" s="36"/>
      <c r="AH186" s="36"/>
      <c r="AI186" s="36"/>
      <c r="AJ186" s="36" t="s">
        <v>219</v>
      </c>
      <c r="AK186" s="36"/>
      <c r="AL186" s="36"/>
      <c r="AM186" s="36"/>
      <c r="AN186" s="36"/>
      <c r="AO186" s="36"/>
      <c r="AP186" s="36"/>
      <c r="AQ186" s="36"/>
      <c r="AR186" s="36"/>
      <c r="AS186" s="36" t="s">
        <v>227</v>
      </c>
      <c r="AT186" s="36"/>
      <c r="AU186" s="36"/>
      <c r="AV186" s="36"/>
      <c r="AW186" s="36"/>
      <c r="AX186" s="36"/>
      <c r="AY186" s="36"/>
      <c r="AZ186" s="36"/>
      <c r="BA186" s="36"/>
      <c r="BB186" s="36" t="s">
        <v>237</v>
      </c>
      <c r="BC186" s="36"/>
      <c r="BD186" s="36"/>
      <c r="BE186" s="36"/>
      <c r="BF186" s="36"/>
      <c r="BG186" s="36"/>
      <c r="BH186" s="36"/>
      <c r="BI186" s="36"/>
      <c r="BJ186" s="36"/>
      <c r="BK186" s="36" t="s">
        <v>242</v>
      </c>
      <c r="BL186" s="36"/>
      <c r="BM186" s="36"/>
      <c r="BN186" s="36"/>
      <c r="BO186" s="36"/>
      <c r="BP186" s="36"/>
      <c r="BQ186" s="36"/>
      <c r="BR186" s="36"/>
      <c r="BS186" s="36"/>
    </row>
    <row r="187" spans="1:79" ht="95.25" customHeight="1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64"/>
      <c r="O187" s="65"/>
      <c r="P187" s="65"/>
      <c r="Q187" s="65"/>
      <c r="R187" s="65"/>
      <c r="S187" s="65"/>
      <c r="T187" s="65"/>
      <c r="U187" s="66"/>
      <c r="V187" s="64"/>
      <c r="W187" s="65"/>
      <c r="X187" s="65"/>
      <c r="Y187" s="65"/>
      <c r="Z187" s="66"/>
      <c r="AA187" s="49" t="s">
        <v>133</v>
      </c>
      <c r="AB187" s="49"/>
      <c r="AC187" s="49"/>
      <c r="AD187" s="49"/>
      <c r="AE187" s="49"/>
      <c r="AF187" s="49" t="s">
        <v>134</v>
      </c>
      <c r="AG187" s="49"/>
      <c r="AH187" s="49"/>
      <c r="AI187" s="49"/>
      <c r="AJ187" s="49" t="s">
        <v>133</v>
      </c>
      <c r="AK187" s="49"/>
      <c r="AL187" s="49"/>
      <c r="AM187" s="49"/>
      <c r="AN187" s="49"/>
      <c r="AO187" s="49" t="s">
        <v>134</v>
      </c>
      <c r="AP187" s="49"/>
      <c r="AQ187" s="49"/>
      <c r="AR187" s="49"/>
      <c r="AS187" s="49" t="s">
        <v>133</v>
      </c>
      <c r="AT187" s="49"/>
      <c r="AU187" s="49"/>
      <c r="AV187" s="49"/>
      <c r="AW187" s="49"/>
      <c r="AX187" s="49" t="s">
        <v>134</v>
      </c>
      <c r="AY187" s="49"/>
      <c r="AZ187" s="49"/>
      <c r="BA187" s="49"/>
      <c r="BB187" s="49" t="s">
        <v>133</v>
      </c>
      <c r="BC187" s="49"/>
      <c r="BD187" s="49"/>
      <c r="BE187" s="49"/>
      <c r="BF187" s="49"/>
      <c r="BG187" s="49" t="s">
        <v>134</v>
      </c>
      <c r="BH187" s="49"/>
      <c r="BI187" s="49"/>
      <c r="BJ187" s="49"/>
      <c r="BK187" s="49" t="s">
        <v>133</v>
      </c>
      <c r="BL187" s="49"/>
      <c r="BM187" s="49"/>
      <c r="BN187" s="49"/>
      <c r="BO187" s="49"/>
      <c r="BP187" s="49" t="s">
        <v>134</v>
      </c>
      <c r="BQ187" s="49"/>
      <c r="BR187" s="49"/>
      <c r="BS187" s="49"/>
    </row>
    <row r="188" spans="1:79" ht="15" customHeight="1" x14ac:dyDescent="0.2">
      <c r="A188" s="36">
        <v>1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0">
        <v>2</v>
      </c>
      <c r="O188" s="31"/>
      <c r="P188" s="31"/>
      <c r="Q188" s="31"/>
      <c r="R188" s="31"/>
      <c r="S188" s="31"/>
      <c r="T188" s="31"/>
      <c r="U188" s="32"/>
      <c r="V188" s="36">
        <v>3</v>
      </c>
      <c r="W188" s="36"/>
      <c r="X188" s="36"/>
      <c r="Y188" s="36"/>
      <c r="Z188" s="36"/>
      <c r="AA188" s="36">
        <v>4</v>
      </c>
      <c r="AB188" s="36"/>
      <c r="AC188" s="36"/>
      <c r="AD188" s="36"/>
      <c r="AE188" s="36"/>
      <c r="AF188" s="36">
        <v>5</v>
      </c>
      <c r="AG188" s="36"/>
      <c r="AH188" s="36"/>
      <c r="AI188" s="36"/>
      <c r="AJ188" s="36">
        <v>6</v>
      </c>
      <c r="AK188" s="36"/>
      <c r="AL188" s="36"/>
      <c r="AM188" s="36"/>
      <c r="AN188" s="36"/>
      <c r="AO188" s="36">
        <v>7</v>
      </c>
      <c r="AP188" s="36"/>
      <c r="AQ188" s="36"/>
      <c r="AR188" s="36"/>
      <c r="AS188" s="36">
        <v>8</v>
      </c>
      <c r="AT188" s="36"/>
      <c r="AU188" s="36"/>
      <c r="AV188" s="36"/>
      <c r="AW188" s="36"/>
      <c r="AX188" s="36">
        <v>9</v>
      </c>
      <c r="AY188" s="36"/>
      <c r="AZ188" s="36"/>
      <c r="BA188" s="36"/>
      <c r="BB188" s="36">
        <v>10</v>
      </c>
      <c r="BC188" s="36"/>
      <c r="BD188" s="36"/>
      <c r="BE188" s="36"/>
      <c r="BF188" s="36"/>
      <c r="BG188" s="36">
        <v>11</v>
      </c>
      <c r="BH188" s="36"/>
      <c r="BI188" s="36"/>
      <c r="BJ188" s="36"/>
      <c r="BK188" s="36">
        <v>12</v>
      </c>
      <c r="BL188" s="36"/>
      <c r="BM188" s="36"/>
      <c r="BN188" s="36"/>
      <c r="BO188" s="36"/>
      <c r="BP188" s="36">
        <v>13</v>
      </c>
      <c r="BQ188" s="36"/>
      <c r="BR188" s="36"/>
      <c r="BS188" s="36"/>
    </row>
    <row r="189" spans="1:79" s="1" customFormat="1" ht="12" hidden="1" customHeight="1" x14ac:dyDescent="0.2">
      <c r="A189" s="73" t="s">
        <v>146</v>
      </c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38" t="s">
        <v>131</v>
      </c>
      <c r="O189" s="38"/>
      <c r="P189" s="38"/>
      <c r="Q189" s="38"/>
      <c r="R189" s="38"/>
      <c r="S189" s="38"/>
      <c r="T189" s="38"/>
      <c r="U189" s="38"/>
      <c r="V189" s="38" t="s">
        <v>132</v>
      </c>
      <c r="W189" s="38"/>
      <c r="X189" s="38"/>
      <c r="Y189" s="38"/>
      <c r="Z189" s="38"/>
      <c r="AA189" s="37" t="s">
        <v>65</v>
      </c>
      <c r="AB189" s="37"/>
      <c r="AC189" s="37"/>
      <c r="AD189" s="37"/>
      <c r="AE189" s="37"/>
      <c r="AF189" s="37" t="s">
        <v>66</v>
      </c>
      <c r="AG189" s="37"/>
      <c r="AH189" s="37"/>
      <c r="AI189" s="37"/>
      <c r="AJ189" s="37" t="s">
        <v>67</v>
      </c>
      <c r="AK189" s="37"/>
      <c r="AL189" s="37"/>
      <c r="AM189" s="37"/>
      <c r="AN189" s="37"/>
      <c r="AO189" s="37" t="s">
        <v>68</v>
      </c>
      <c r="AP189" s="37"/>
      <c r="AQ189" s="37"/>
      <c r="AR189" s="37"/>
      <c r="AS189" s="37" t="s">
        <v>58</v>
      </c>
      <c r="AT189" s="37"/>
      <c r="AU189" s="37"/>
      <c r="AV189" s="37"/>
      <c r="AW189" s="37"/>
      <c r="AX189" s="37" t="s">
        <v>59</v>
      </c>
      <c r="AY189" s="37"/>
      <c r="AZ189" s="37"/>
      <c r="BA189" s="37"/>
      <c r="BB189" s="37" t="s">
        <v>60</v>
      </c>
      <c r="BC189" s="37"/>
      <c r="BD189" s="37"/>
      <c r="BE189" s="37"/>
      <c r="BF189" s="37"/>
      <c r="BG189" s="37" t="s">
        <v>61</v>
      </c>
      <c r="BH189" s="37"/>
      <c r="BI189" s="37"/>
      <c r="BJ189" s="37"/>
      <c r="BK189" s="37" t="s">
        <v>62</v>
      </c>
      <c r="BL189" s="37"/>
      <c r="BM189" s="37"/>
      <c r="BN189" s="37"/>
      <c r="BO189" s="37"/>
      <c r="BP189" s="37" t="s">
        <v>63</v>
      </c>
      <c r="BQ189" s="37"/>
      <c r="BR189" s="37"/>
      <c r="BS189" s="37"/>
      <c r="CA189" s="1" t="s">
        <v>48</v>
      </c>
    </row>
    <row r="190" spans="1:79" s="6" customFormat="1" ht="12.75" customHeight="1" x14ac:dyDescent="0.2">
      <c r="A190" s="120" t="s">
        <v>147</v>
      </c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87"/>
      <c r="O190" s="85"/>
      <c r="P190" s="85"/>
      <c r="Q190" s="85"/>
      <c r="R190" s="85"/>
      <c r="S190" s="85"/>
      <c r="T190" s="85"/>
      <c r="U190" s="86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1"/>
      <c r="AW190" s="121"/>
      <c r="AX190" s="121"/>
      <c r="AY190" s="121"/>
      <c r="AZ190" s="121"/>
      <c r="BA190" s="121"/>
      <c r="BB190" s="121"/>
      <c r="BC190" s="121"/>
      <c r="BD190" s="121"/>
      <c r="BE190" s="121"/>
      <c r="BF190" s="121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2"/>
      <c r="BQ190" s="123"/>
      <c r="BR190" s="123"/>
      <c r="BS190" s="124"/>
      <c r="CA190" s="6" t="s">
        <v>49</v>
      </c>
    </row>
    <row r="193" spans="1:79" ht="35.25" customHeight="1" x14ac:dyDescent="0.2">
      <c r="A193" s="42" t="s">
        <v>250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15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</row>
    <row r="195" spans="1:79" ht="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 x14ac:dyDescent="0.2">
      <c r="A197" s="39" t="s">
        <v>234</v>
      </c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</row>
    <row r="198" spans="1:79" ht="14.25" customHeight="1" x14ac:dyDescent="0.2">
      <c r="A198" s="42" t="s">
        <v>217</v>
      </c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</row>
    <row r="199" spans="1:79" ht="15" customHeight="1" x14ac:dyDescent="0.2">
      <c r="A199" s="40" t="s">
        <v>215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</row>
    <row r="200" spans="1:79" ht="42.95" customHeight="1" x14ac:dyDescent="0.2">
      <c r="A200" s="49" t="s">
        <v>135</v>
      </c>
      <c r="B200" s="49"/>
      <c r="C200" s="49"/>
      <c r="D200" s="49"/>
      <c r="E200" s="49"/>
      <c r="F200" s="49"/>
      <c r="G200" s="36" t="s">
        <v>19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 t="s">
        <v>15</v>
      </c>
      <c r="U200" s="36"/>
      <c r="V200" s="36"/>
      <c r="W200" s="36"/>
      <c r="X200" s="36"/>
      <c r="Y200" s="36"/>
      <c r="Z200" s="36" t="s">
        <v>14</v>
      </c>
      <c r="AA200" s="36"/>
      <c r="AB200" s="36"/>
      <c r="AC200" s="36"/>
      <c r="AD200" s="36"/>
      <c r="AE200" s="36" t="s">
        <v>136</v>
      </c>
      <c r="AF200" s="36"/>
      <c r="AG200" s="36"/>
      <c r="AH200" s="36"/>
      <c r="AI200" s="36"/>
      <c r="AJ200" s="36"/>
      <c r="AK200" s="36" t="s">
        <v>137</v>
      </c>
      <c r="AL200" s="36"/>
      <c r="AM200" s="36"/>
      <c r="AN200" s="36"/>
      <c r="AO200" s="36"/>
      <c r="AP200" s="36"/>
      <c r="AQ200" s="36" t="s">
        <v>138</v>
      </c>
      <c r="AR200" s="36"/>
      <c r="AS200" s="36"/>
      <c r="AT200" s="36"/>
      <c r="AU200" s="36"/>
      <c r="AV200" s="36"/>
      <c r="AW200" s="36" t="s">
        <v>98</v>
      </c>
      <c r="AX200" s="36"/>
      <c r="AY200" s="36"/>
      <c r="AZ200" s="36"/>
      <c r="BA200" s="36"/>
      <c r="BB200" s="36"/>
      <c r="BC200" s="36"/>
      <c r="BD200" s="36"/>
      <c r="BE200" s="36"/>
      <c r="BF200" s="36"/>
      <c r="BG200" s="36" t="s">
        <v>139</v>
      </c>
      <c r="BH200" s="36"/>
      <c r="BI200" s="36"/>
      <c r="BJ200" s="36"/>
      <c r="BK200" s="36"/>
      <c r="BL200" s="36"/>
    </row>
    <row r="201" spans="1:79" ht="39.950000000000003" customHeight="1" x14ac:dyDescent="0.2">
      <c r="A201" s="49"/>
      <c r="B201" s="49"/>
      <c r="C201" s="49"/>
      <c r="D201" s="49"/>
      <c r="E201" s="49"/>
      <c r="F201" s="49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 t="s">
        <v>17</v>
      </c>
      <c r="AX201" s="36"/>
      <c r="AY201" s="36"/>
      <c r="AZ201" s="36"/>
      <c r="BA201" s="36"/>
      <c r="BB201" s="36" t="s">
        <v>16</v>
      </c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</row>
    <row r="202" spans="1:79" ht="15" customHeight="1" x14ac:dyDescent="0.2">
      <c r="A202" s="36">
        <v>1</v>
      </c>
      <c r="B202" s="36"/>
      <c r="C202" s="36"/>
      <c r="D202" s="36"/>
      <c r="E202" s="36"/>
      <c r="F202" s="36"/>
      <c r="G202" s="36">
        <v>2</v>
      </c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>
        <v>3</v>
      </c>
      <c r="U202" s="36"/>
      <c r="V202" s="36"/>
      <c r="W202" s="36"/>
      <c r="X202" s="36"/>
      <c r="Y202" s="36"/>
      <c r="Z202" s="36">
        <v>4</v>
      </c>
      <c r="AA202" s="36"/>
      <c r="AB202" s="36"/>
      <c r="AC202" s="36"/>
      <c r="AD202" s="36"/>
      <c r="AE202" s="36">
        <v>5</v>
      </c>
      <c r="AF202" s="36"/>
      <c r="AG202" s="36"/>
      <c r="AH202" s="36"/>
      <c r="AI202" s="36"/>
      <c r="AJ202" s="36"/>
      <c r="AK202" s="36">
        <v>6</v>
      </c>
      <c r="AL202" s="36"/>
      <c r="AM202" s="36"/>
      <c r="AN202" s="36"/>
      <c r="AO202" s="36"/>
      <c r="AP202" s="36"/>
      <c r="AQ202" s="36">
        <v>7</v>
      </c>
      <c r="AR202" s="36"/>
      <c r="AS202" s="36"/>
      <c r="AT202" s="36"/>
      <c r="AU202" s="36"/>
      <c r="AV202" s="36"/>
      <c r="AW202" s="36">
        <v>8</v>
      </c>
      <c r="AX202" s="36"/>
      <c r="AY202" s="36"/>
      <c r="AZ202" s="36"/>
      <c r="BA202" s="36"/>
      <c r="BB202" s="36">
        <v>9</v>
      </c>
      <c r="BC202" s="36"/>
      <c r="BD202" s="36"/>
      <c r="BE202" s="36"/>
      <c r="BF202" s="36"/>
      <c r="BG202" s="36">
        <v>10</v>
      </c>
      <c r="BH202" s="36"/>
      <c r="BI202" s="36"/>
      <c r="BJ202" s="36"/>
      <c r="BK202" s="36"/>
      <c r="BL202" s="36"/>
    </row>
    <row r="203" spans="1:79" s="1" customFormat="1" ht="12" hidden="1" customHeight="1" x14ac:dyDescent="0.2">
      <c r="A203" s="38" t="s">
        <v>64</v>
      </c>
      <c r="B203" s="38"/>
      <c r="C203" s="38"/>
      <c r="D203" s="38"/>
      <c r="E203" s="38"/>
      <c r="F203" s="38"/>
      <c r="G203" s="73" t="s">
        <v>57</v>
      </c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37" t="s">
        <v>80</v>
      </c>
      <c r="U203" s="37"/>
      <c r="V203" s="37"/>
      <c r="W203" s="37"/>
      <c r="X203" s="37"/>
      <c r="Y203" s="37"/>
      <c r="Z203" s="37" t="s">
        <v>81</v>
      </c>
      <c r="AA203" s="37"/>
      <c r="AB203" s="37"/>
      <c r="AC203" s="37"/>
      <c r="AD203" s="37"/>
      <c r="AE203" s="37" t="s">
        <v>82</v>
      </c>
      <c r="AF203" s="37"/>
      <c r="AG203" s="37"/>
      <c r="AH203" s="37"/>
      <c r="AI203" s="37"/>
      <c r="AJ203" s="37"/>
      <c r="AK203" s="37" t="s">
        <v>83</v>
      </c>
      <c r="AL203" s="37"/>
      <c r="AM203" s="37"/>
      <c r="AN203" s="37"/>
      <c r="AO203" s="37"/>
      <c r="AP203" s="37"/>
      <c r="AQ203" s="74" t="s">
        <v>99</v>
      </c>
      <c r="AR203" s="37"/>
      <c r="AS203" s="37"/>
      <c r="AT203" s="37"/>
      <c r="AU203" s="37"/>
      <c r="AV203" s="37"/>
      <c r="AW203" s="37" t="s">
        <v>84</v>
      </c>
      <c r="AX203" s="37"/>
      <c r="AY203" s="37"/>
      <c r="AZ203" s="37"/>
      <c r="BA203" s="37"/>
      <c r="BB203" s="37" t="s">
        <v>85</v>
      </c>
      <c r="BC203" s="37"/>
      <c r="BD203" s="37"/>
      <c r="BE203" s="37"/>
      <c r="BF203" s="37"/>
      <c r="BG203" s="74" t="s">
        <v>100</v>
      </c>
      <c r="BH203" s="37"/>
      <c r="BI203" s="37"/>
      <c r="BJ203" s="37"/>
      <c r="BK203" s="37"/>
      <c r="BL203" s="37"/>
      <c r="CA203" s="1" t="s">
        <v>50</v>
      </c>
    </row>
    <row r="204" spans="1:79" s="6" customFormat="1" ht="12.75" customHeight="1" x14ac:dyDescent="0.2">
      <c r="A204" s="88"/>
      <c r="B204" s="88"/>
      <c r="C204" s="88"/>
      <c r="D204" s="88"/>
      <c r="E204" s="88"/>
      <c r="F204" s="88"/>
      <c r="G204" s="120" t="s">
        <v>147</v>
      </c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>
        <f>IF(ISNUMBER(AK204),AK204,0)-IF(ISNUMBER(AE204),AE204,0)</f>
        <v>0</v>
      </c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>
        <f>IF(ISNUMBER(Z204),Z204,0)+IF(ISNUMBER(AK204),AK204,0)</f>
        <v>0</v>
      </c>
      <c r="BH204" s="116"/>
      <c r="BI204" s="116"/>
      <c r="BJ204" s="116"/>
      <c r="BK204" s="116"/>
      <c r="BL204" s="116"/>
      <c r="CA204" s="6" t="s">
        <v>51</v>
      </c>
    </row>
    <row r="206" spans="1:79" ht="14.25" customHeight="1" x14ac:dyDescent="0.2">
      <c r="A206" s="42" t="s">
        <v>235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15" customHeight="1" x14ac:dyDescent="0.2">
      <c r="A207" s="40" t="s">
        <v>215</v>
      </c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</row>
    <row r="208" spans="1:79" ht="18" customHeight="1" x14ac:dyDescent="0.2">
      <c r="A208" s="36" t="s">
        <v>135</v>
      </c>
      <c r="B208" s="36"/>
      <c r="C208" s="36"/>
      <c r="D208" s="36"/>
      <c r="E208" s="36"/>
      <c r="F208" s="36"/>
      <c r="G208" s="36" t="s">
        <v>19</v>
      </c>
      <c r="H208" s="36"/>
      <c r="I208" s="36"/>
      <c r="J208" s="36"/>
      <c r="K208" s="36"/>
      <c r="L208" s="36"/>
      <c r="M208" s="36"/>
      <c r="N208" s="36"/>
      <c r="O208" s="36"/>
      <c r="P208" s="36"/>
      <c r="Q208" s="36" t="s">
        <v>221</v>
      </c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 t="s">
        <v>232</v>
      </c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</row>
    <row r="209" spans="1:79" ht="42.95" customHeight="1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 t="s">
        <v>140</v>
      </c>
      <c r="R209" s="36"/>
      <c r="S209" s="36"/>
      <c r="T209" s="36"/>
      <c r="U209" s="36"/>
      <c r="V209" s="49" t="s">
        <v>141</v>
      </c>
      <c r="W209" s="49"/>
      <c r="X209" s="49"/>
      <c r="Y209" s="49"/>
      <c r="Z209" s="36" t="s">
        <v>142</v>
      </c>
      <c r="AA209" s="36"/>
      <c r="AB209" s="36"/>
      <c r="AC209" s="36"/>
      <c r="AD209" s="36"/>
      <c r="AE209" s="36"/>
      <c r="AF209" s="36"/>
      <c r="AG209" s="36"/>
      <c r="AH209" s="36"/>
      <c r="AI209" s="36"/>
      <c r="AJ209" s="36" t="s">
        <v>143</v>
      </c>
      <c r="AK209" s="36"/>
      <c r="AL209" s="36"/>
      <c r="AM209" s="36"/>
      <c r="AN209" s="36"/>
      <c r="AO209" s="36" t="s">
        <v>20</v>
      </c>
      <c r="AP209" s="36"/>
      <c r="AQ209" s="36"/>
      <c r="AR209" s="36"/>
      <c r="AS209" s="36"/>
      <c r="AT209" s="49" t="s">
        <v>144</v>
      </c>
      <c r="AU209" s="49"/>
      <c r="AV209" s="49"/>
      <c r="AW209" s="49"/>
      <c r="AX209" s="36" t="s">
        <v>142</v>
      </c>
      <c r="AY209" s="36"/>
      <c r="AZ209" s="36"/>
      <c r="BA209" s="36"/>
      <c r="BB209" s="36"/>
      <c r="BC209" s="36"/>
      <c r="BD209" s="36"/>
      <c r="BE209" s="36"/>
      <c r="BF209" s="36"/>
      <c r="BG209" s="36"/>
      <c r="BH209" s="36" t="s">
        <v>145</v>
      </c>
      <c r="BI209" s="36"/>
      <c r="BJ209" s="36"/>
      <c r="BK209" s="36"/>
      <c r="BL209" s="36"/>
    </row>
    <row r="210" spans="1:79" ht="63" customHeight="1" x14ac:dyDescent="0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49"/>
      <c r="W210" s="49"/>
      <c r="X210" s="49"/>
      <c r="Y210" s="49"/>
      <c r="Z210" s="36" t="s">
        <v>17</v>
      </c>
      <c r="AA210" s="36"/>
      <c r="AB210" s="36"/>
      <c r="AC210" s="36"/>
      <c r="AD210" s="36"/>
      <c r="AE210" s="36" t="s">
        <v>16</v>
      </c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49"/>
      <c r="AU210" s="49"/>
      <c r="AV210" s="49"/>
      <c r="AW210" s="49"/>
      <c r="AX210" s="36" t="s">
        <v>17</v>
      </c>
      <c r="AY210" s="36"/>
      <c r="AZ210" s="36"/>
      <c r="BA210" s="36"/>
      <c r="BB210" s="36"/>
      <c r="BC210" s="36" t="s">
        <v>16</v>
      </c>
      <c r="BD210" s="36"/>
      <c r="BE210" s="36"/>
      <c r="BF210" s="36"/>
      <c r="BG210" s="36"/>
      <c r="BH210" s="36"/>
      <c r="BI210" s="36"/>
      <c r="BJ210" s="36"/>
      <c r="BK210" s="36"/>
      <c r="BL210" s="36"/>
    </row>
    <row r="211" spans="1:79" ht="15" customHeight="1" x14ac:dyDescent="0.2">
      <c r="A211" s="36">
        <v>1</v>
      </c>
      <c r="B211" s="36"/>
      <c r="C211" s="36"/>
      <c r="D211" s="36"/>
      <c r="E211" s="36"/>
      <c r="F211" s="36"/>
      <c r="G211" s="36">
        <v>2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>
        <v>3</v>
      </c>
      <c r="R211" s="36"/>
      <c r="S211" s="36"/>
      <c r="T211" s="36"/>
      <c r="U211" s="36"/>
      <c r="V211" s="36">
        <v>4</v>
      </c>
      <c r="W211" s="36"/>
      <c r="X211" s="36"/>
      <c r="Y211" s="36"/>
      <c r="Z211" s="36">
        <v>5</v>
      </c>
      <c r="AA211" s="36"/>
      <c r="AB211" s="36"/>
      <c r="AC211" s="36"/>
      <c r="AD211" s="36"/>
      <c r="AE211" s="36">
        <v>6</v>
      </c>
      <c r="AF211" s="36"/>
      <c r="AG211" s="36"/>
      <c r="AH211" s="36"/>
      <c r="AI211" s="36"/>
      <c r="AJ211" s="36">
        <v>7</v>
      </c>
      <c r="AK211" s="36"/>
      <c r="AL211" s="36"/>
      <c r="AM211" s="36"/>
      <c r="AN211" s="36"/>
      <c r="AO211" s="36">
        <v>8</v>
      </c>
      <c r="AP211" s="36"/>
      <c r="AQ211" s="36"/>
      <c r="AR211" s="36"/>
      <c r="AS211" s="36"/>
      <c r="AT211" s="36">
        <v>9</v>
      </c>
      <c r="AU211" s="36"/>
      <c r="AV211" s="36"/>
      <c r="AW211" s="36"/>
      <c r="AX211" s="36">
        <v>10</v>
      </c>
      <c r="AY211" s="36"/>
      <c r="AZ211" s="36"/>
      <c r="BA211" s="36"/>
      <c r="BB211" s="36"/>
      <c r="BC211" s="36">
        <v>11</v>
      </c>
      <c r="BD211" s="36"/>
      <c r="BE211" s="36"/>
      <c r="BF211" s="36"/>
      <c r="BG211" s="36"/>
      <c r="BH211" s="36">
        <v>12</v>
      </c>
      <c r="BI211" s="36"/>
      <c r="BJ211" s="36"/>
      <c r="BK211" s="36"/>
      <c r="BL211" s="36"/>
    </row>
    <row r="212" spans="1:79" s="1" customFormat="1" ht="12" hidden="1" customHeight="1" x14ac:dyDescent="0.2">
      <c r="A212" s="38" t="s">
        <v>64</v>
      </c>
      <c r="B212" s="38"/>
      <c r="C212" s="38"/>
      <c r="D212" s="38"/>
      <c r="E212" s="38"/>
      <c r="F212" s="38"/>
      <c r="G212" s="73" t="s">
        <v>57</v>
      </c>
      <c r="H212" s="73"/>
      <c r="I212" s="73"/>
      <c r="J212" s="73"/>
      <c r="K212" s="73"/>
      <c r="L212" s="73"/>
      <c r="M212" s="73"/>
      <c r="N212" s="73"/>
      <c r="O212" s="73"/>
      <c r="P212" s="73"/>
      <c r="Q212" s="37" t="s">
        <v>80</v>
      </c>
      <c r="R212" s="37"/>
      <c r="S212" s="37"/>
      <c r="T212" s="37"/>
      <c r="U212" s="37"/>
      <c r="V212" s="37" t="s">
        <v>81</v>
      </c>
      <c r="W212" s="37"/>
      <c r="X212" s="37"/>
      <c r="Y212" s="37"/>
      <c r="Z212" s="37" t="s">
        <v>82</v>
      </c>
      <c r="AA212" s="37"/>
      <c r="AB212" s="37"/>
      <c r="AC212" s="37"/>
      <c r="AD212" s="37"/>
      <c r="AE212" s="37" t="s">
        <v>83</v>
      </c>
      <c r="AF212" s="37"/>
      <c r="AG212" s="37"/>
      <c r="AH212" s="37"/>
      <c r="AI212" s="37"/>
      <c r="AJ212" s="74" t="s">
        <v>101</v>
      </c>
      <c r="AK212" s="37"/>
      <c r="AL212" s="37"/>
      <c r="AM212" s="37"/>
      <c r="AN212" s="37"/>
      <c r="AO212" s="37" t="s">
        <v>84</v>
      </c>
      <c r="AP212" s="37"/>
      <c r="AQ212" s="37"/>
      <c r="AR212" s="37"/>
      <c r="AS212" s="37"/>
      <c r="AT212" s="74" t="s">
        <v>102</v>
      </c>
      <c r="AU212" s="37"/>
      <c r="AV212" s="37"/>
      <c r="AW212" s="37"/>
      <c r="AX212" s="37" t="s">
        <v>85</v>
      </c>
      <c r="AY212" s="37"/>
      <c r="AZ212" s="37"/>
      <c r="BA212" s="37"/>
      <c r="BB212" s="37"/>
      <c r="BC212" s="37" t="s">
        <v>86</v>
      </c>
      <c r="BD212" s="37"/>
      <c r="BE212" s="37"/>
      <c r="BF212" s="37"/>
      <c r="BG212" s="37"/>
      <c r="BH212" s="74" t="s">
        <v>101</v>
      </c>
      <c r="BI212" s="37"/>
      <c r="BJ212" s="37"/>
      <c r="BK212" s="37"/>
      <c r="BL212" s="37"/>
      <c r="CA212" s="1" t="s">
        <v>52</v>
      </c>
    </row>
    <row r="213" spans="1:79" s="6" customFormat="1" ht="12.75" customHeight="1" x14ac:dyDescent="0.2">
      <c r="A213" s="88"/>
      <c r="B213" s="88"/>
      <c r="C213" s="88"/>
      <c r="D213" s="88"/>
      <c r="E213" s="88"/>
      <c r="F213" s="88"/>
      <c r="G213" s="120" t="s">
        <v>147</v>
      </c>
      <c r="H213" s="120"/>
      <c r="I213" s="120"/>
      <c r="J213" s="120"/>
      <c r="K213" s="120"/>
      <c r="L213" s="120"/>
      <c r="M213" s="120"/>
      <c r="N213" s="120"/>
      <c r="O213" s="120"/>
      <c r="P213" s="120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>
        <f>IF(ISNUMBER(Q213),Q213,0)-IF(ISNUMBER(Z213),Z213,0)</f>
        <v>0</v>
      </c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>
        <f>IF(ISNUMBER(V213),V213,0)-IF(ISNUMBER(Z213),Z213,0)-IF(ISNUMBER(AE213),AE213,0)</f>
        <v>0</v>
      </c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>
        <f>IF(ISNUMBER(AO213),AO213,0)-IF(ISNUMBER(AX213),AX213,0)</f>
        <v>0</v>
      </c>
      <c r="BI213" s="116"/>
      <c r="BJ213" s="116"/>
      <c r="BK213" s="116"/>
      <c r="BL213" s="116"/>
      <c r="CA213" s="6" t="s">
        <v>53</v>
      </c>
    </row>
    <row r="215" spans="1:79" ht="14.25" customHeight="1" x14ac:dyDescent="0.2">
      <c r="A215" s="42" t="s">
        <v>222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</row>
    <row r="216" spans="1:79" ht="15" customHeight="1" x14ac:dyDescent="0.2">
      <c r="A216" s="40" t="s">
        <v>215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</row>
    <row r="217" spans="1:79" ht="42.95" customHeight="1" x14ac:dyDescent="0.2">
      <c r="A217" s="49" t="s">
        <v>135</v>
      </c>
      <c r="B217" s="49"/>
      <c r="C217" s="49"/>
      <c r="D217" s="49"/>
      <c r="E217" s="49"/>
      <c r="F217" s="49"/>
      <c r="G217" s="36" t="s">
        <v>19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 t="s">
        <v>15</v>
      </c>
      <c r="U217" s="36"/>
      <c r="V217" s="36"/>
      <c r="W217" s="36"/>
      <c r="X217" s="36"/>
      <c r="Y217" s="36"/>
      <c r="Z217" s="36" t="s">
        <v>14</v>
      </c>
      <c r="AA217" s="36"/>
      <c r="AB217" s="36"/>
      <c r="AC217" s="36"/>
      <c r="AD217" s="36"/>
      <c r="AE217" s="36" t="s">
        <v>218</v>
      </c>
      <c r="AF217" s="36"/>
      <c r="AG217" s="36"/>
      <c r="AH217" s="36"/>
      <c r="AI217" s="36"/>
      <c r="AJ217" s="36"/>
      <c r="AK217" s="36" t="s">
        <v>223</v>
      </c>
      <c r="AL217" s="36"/>
      <c r="AM217" s="36"/>
      <c r="AN217" s="36"/>
      <c r="AO217" s="36"/>
      <c r="AP217" s="36"/>
      <c r="AQ217" s="36" t="s">
        <v>236</v>
      </c>
      <c r="AR217" s="36"/>
      <c r="AS217" s="36"/>
      <c r="AT217" s="36"/>
      <c r="AU217" s="36"/>
      <c r="AV217" s="36"/>
      <c r="AW217" s="36" t="s">
        <v>18</v>
      </c>
      <c r="AX217" s="36"/>
      <c r="AY217" s="36"/>
      <c r="AZ217" s="36"/>
      <c r="BA217" s="36"/>
      <c r="BB217" s="36"/>
      <c r="BC217" s="36"/>
      <c r="BD217" s="36"/>
      <c r="BE217" s="36" t="s">
        <v>156</v>
      </c>
      <c r="BF217" s="36"/>
      <c r="BG217" s="36"/>
      <c r="BH217" s="36"/>
      <c r="BI217" s="36"/>
      <c r="BJ217" s="36"/>
      <c r="BK217" s="36"/>
      <c r="BL217" s="36"/>
    </row>
    <row r="218" spans="1:79" ht="21.75" customHeight="1" x14ac:dyDescent="0.2">
      <c r="A218" s="49"/>
      <c r="B218" s="49"/>
      <c r="C218" s="49"/>
      <c r="D218" s="49"/>
      <c r="E218" s="49"/>
      <c r="F218" s="49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</row>
    <row r="219" spans="1:79" ht="15" customHeight="1" x14ac:dyDescent="0.2">
      <c r="A219" s="36">
        <v>1</v>
      </c>
      <c r="B219" s="36"/>
      <c r="C219" s="36"/>
      <c r="D219" s="36"/>
      <c r="E219" s="36"/>
      <c r="F219" s="36"/>
      <c r="G219" s="36">
        <v>2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>
        <v>3</v>
      </c>
      <c r="U219" s="36"/>
      <c r="V219" s="36"/>
      <c r="W219" s="36"/>
      <c r="X219" s="36"/>
      <c r="Y219" s="36"/>
      <c r="Z219" s="36">
        <v>4</v>
      </c>
      <c r="AA219" s="36"/>
      <c r="AB219" s="36"/>
      <c r="AC219" s="36"/>
      <c r="AD219" s="36"/>
      <c r="AE219" s="36">
        <v>5</v>
      </c>
      <c r="AF219" s="36"/>
      <c r="AG219" s="36"/>
      <c r="AH219" s="36"/>
      <c r="AI219" s="36"/>
      <c r="AJ219" s="36"/>
      <c r="AK219" s="36">
        <v>6</v>
      </c>
      <c r="AL219" s="36"/>
      <c r="AM219" s="36"/>
      <c r="AN219" s="36"/>
      <c r="AO219" s="36"/>
      <c r="AP219" s="36"/>
      <c r="AQ219" s="36">
        <v>7</v>
      </c>
      <c r="AR219" s="36"/>
      <c r="AS219" s="36"/>
      <c r="AT219" s="36"/>
      <c r="AU219" s="36"/>
      <c r="AV219" s="36"/>
      <c r="AW219" s="38">
        <v>8</v>
      </c>
      <c r="AX219" s="38"/>
      <c r="AY219" s="38"/>
      <c r="AZ219" s="38"/>
      <c r="BA219" s="38"/>
      <c r="BB219" s="38"/>
      <c r="BC219" s="38"/>
      <c r="BD219" s="38"/>
      <c r="BE219" s="38">
        <v>9</v>
      </c>
      <c r="BF219" s="38"/>
      <c r="BG219" s="38"/>
      <c r="BH219" s="38"/>
      <c r="BI219" s="38"/>
      <c r="BJ219" s="38"/>
      <c r="BK219" s="38"/>
      <c r="BL219" s="38"/>
    </row>
    <row r="220" spans="1:79" s="1" customFormat="1" ht="18.75" hidden="1" customHeight="1" x14ac:dyDescent="0.2">
      <c r="A220" s="38" t="s">
        <v>64</v>
      </c>
      <c r="B220" s="38"/>
      <c r="C220" s="38"/>
      <c r="D220" s="38"/>
      <c r="E220" s="38"/>
      <c r="F220" s="38"/>
      <c r="G220" s="73" t="s">
        <v>57</v>
      </c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37" t="s">
        <v>80</v>
      </c>
      <c r="U220" s="37"/>
      <c r="V220" s="37"/>
      <c r="W220" s="37"/>
      <c r="X220" s="37"/>
      <c r="Y220" s="37"/>
      <c r="Z220" s="37" t="s">
        <v>81</v>
      </c>
      <c r="AA220" s="37"/>
      <c r="AB220" s="37"/>
      <c r="AC220" s="37"/>
      <c r="AD220" s="37"/>
      <c r="AE220" s="37" t="s">
        <v>82</v>
      </c>
      <c r="AF220" s="37"/>
      <c r="AG220" s="37"/>
      <c r="AH220" s="37"/>
      <c r="AI220" s="37"/>
      <c r="AJ220" s="37"/>
      <c r="AK220" s="37" t="s">
        <v>83</v>
      </c>
      <c r="AL220" s="37"/>
      <c r="AM220" s="37"/>
      <c r="AN220" s="37"/>
      <c r="AO220" s="37"/>
      <c r="AP220" s="37"/>
      <c r="AQ220" s="37" t="s">
        <v>84</v>
      </c>
      <c r="AR220" s="37"/>
      <c r="AS220" s="37"/>
      <c r="AT220" s="37"/>
      <c r="AU220" s="37"/>
      <c r="AV220" s="37"/>
      <c r="AW220" s="73" t="s">
        <v>87</v>
      </c>
      <c r="AX220" s="73"/>
      <c r="AY220" s="73"/>
      <c r="AZ220" s="73"/>
      <c r="BA220" s="73"/>
      <c r="BB220" s="73"/>
      <c r="BC220" s="73"/>
      <c r="BD220" s="73"/>
      <c r="BE220" s="73" t="s">
        <v>88</v>
      </c>
      <c r="BF220" s="73"/>
      <c r="BG220" s="73"/>
      <c r="BH220" s="73"/>
      <c r="BI220" s="73"/>
      <c r="BJ220" s="73"/>
      <c r="BK220" s="73"/>
      <c r="BL220" s="73"/>
      <c r="CA220" s="1" t="s">
        <v>54</v>
      </c>
    </row>
    <row r="221" spans="1:79" s="6" customFormat="1" ht="12.75" customHeight="1" x14ac:dyDescent="0.2">
      <c r="A221" s="88"/>
      <c r="B221" s="88"/>
      <c r="C221" s="88"/>
      <c r="D221" s="88"/>
      <c r="E221" s="88"/>
      <c r="F221" s="88"/>
      <c r="G221" s="120" t="s">
        <v>147</v>
      </c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  <c r="CA221" s="6" t="s">
        <v>55</v>
      </c>
    </row>
    <row r="223" spans="1:79" ht="14.25" customHeight="1" x14ac:dyDescent="0.2">
      <c r="A223" s="42" t="s">
        <v>224</v>
      </c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</row>
    <row r="224" spans="1:79" ht="15" customHeight="1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 x14ac:dyDescent="0.2">
      <c r="A227" s="42" t="s">
        <v>251</v>
      </c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</row>
    <row r="228" spans="1:64" ht="14.25" x14ac:dyDescent="0.2">
      <c r="A228" s="42" t="s">
        <v>225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</row>
    <row r="229" spans="1:64" ht="1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</row>
    <row r="230" spans="1:6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18.95" customHeight="1" x14ac:dyDescent="0.2">
      <c r="A233" s="129" t="s">
        <v>209</v>
      </c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22"/>
      <c r="AC233" s="22"/>
      <c r="AD233" s="22"/>
      <c r="AE233" s="22"/>
      <c r="AF233" s="22"/>
      <c r="AG233" s="22"/>
      <c r="AH233" s="25"/>
      <c r="AI233" s="25"/>
      <c r="AJ233" s="25"/>
      <c r="AK233" s="25"/>
      <c r="AL233" s="25"/>
      <c r="AM233" s="25"/>
      <c r="AN233" s="25"/>
      <c r="AO233" s="25"/>
      <c r="AP233" s="25"/>
      <c r="AQ233" s="22"/>
      <c r="AR233" s="22"/>
      <c r="AS233" s="22"/>
      <c r="AT233" s="22"/>
      <c r="AU233" s="130" t="s">
        <v>211</v>
      </c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</row>
    <row r="234" spans="1:64" ht="12.75" customHeight="1" x14ac:dyDescent="0.2">
      <c r="AB234" s="23"/>
      <c r="AC234" s="23"/>
      <c r="AD234" s="23"/>
      <c r="AE234" s="23"/>
      <c r="AF234" s="23"/>
      <c r="AG234" s="23"/>
      <c r="AH234" s="27" t="s">
        <v>1</v>
      </c>
      <c r="AI234" s="27"/>
      <c r="AJ234" s="27"/>
      <c r="AK234" s="27"/>
      <c r="AL234" s="27"/>
      <c r="AM234" s="27"/>
      <c r="AN234" s="27"/>
      <c r="AO234" s="27"/>
      <c r="AP234" s="27"/>
      <c r="AQ234" s="23"/>
      <c r="AR234" s="23"/>
      <c r="AS234" s="23"/>
      <c r="AT234" s="23"/>
      <c r="AU234" s="27" t="s">
        <v>160</v>
      </c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</row>
    <row r="235" spans="1:64" ht="15" x14ac:dyDescent="0.2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 x14ac:dyDescent="0.2">
      <c r="A236" s="129" t="s">
        <v>210</v>
      </c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23"/>
      <c r="AC236" s="23"/>
      <c r="AD236" s="23"/>
      <c r="AE236" s="23"/>
      <c r="AF236" s="23"/>
      <c r="AG236" s="23"/>
      <c r="AH236" s="26"/>
      <c r="AI236" s="26"/>
      <c r="AJ236" s="26"/>
      <c r="AK236" s="26"/>
      <c r="AL236" s="26"/>
      <c r="AM236" s="26"/>
      <c r="AN236" s="26"/>
      <c r="AO236" s="26"/>
      <c r="AP236" s="26"/>
      <c r="AQ236" s="23"/>
      <c r="AR236" s="23"/>
      <c r="AS236" s="23"/>
      <c r="AT236" s="23"/>
      <c r="AU236" s="131" t="s">
        <v>212</v>
      </c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</row>
    <row r="237" spans="1:64" ht="12" customHeight="1" x14ac:dyDescent="0.2">
      <c r="AB237" s="23"/>
      <c r="AC237" s="23"/>
      <c r="AD237" s="23"/>
      <c r="AE237" s="23"/>
      <c r="AF237" s="23"/>
      <c r="AG237" s="23"/>
      <c r="AH237" s="27" t="s">
        <v>1</v>
      </c>
      <c r="AI237" s="27"/>
      <c r="AJ237" s="27"/>
      <c r="AK237" s="27"/>
      <c r="AL237" s="27"/>
      <c r="AM237" s="27"/>
      <c r="AN237" s="27"/>
      <c r="AO237" s="27"/>
      <c r="AP237" s="27"/>
      <c r="AQ237" s="23"/>
      <c r="AR237" s="23"/>
      <c r="AS237" s="23"/>
      <c r="AT237" s="23"/>
      <c r="AU237" s="27" t="s">
        <v>160</v>
      </c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</row>
  </sheetData>
  <mergeCells count="1451">
    <mergeCell ref="AP181:AT181"/>
    <mergeCell ref="AU181:AY181"/>
    <mergeCell ref="AZ181:BD181"/>
    <mergeCell ref="AK180:AO180"/>
    <mergeCell ref="AP180:AT180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180:F180"/>
    <mergeCell ref="G180:S180"/>
    <mergeCell ref="T180:Z180"/>
    <mergeCell ref="AA180:AE180"/>
    <mergeCell ref="AF180:AJ180"/>
    <mergeCell ref="BE171:BI171"/>
    <mergeCell ref="BJ171:BN171"/>
    <mergeCell ref="BO171:BS171"/>
    <mergeCell ref="BO170:BS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K170:AO170"/>
    <mergeCell ref="AP170:AT170"/>
    <mergeCell ref="AU170:AY170"/>
    <mergeCell ref="AZ170:BD170"/>
    <mergeCell ref="BE170:BI170"/>
    <mergeCell ref="BJ170:BN170"/>
    <mergeCell ref="A170:F170"/>
    <mergeCell ref="G170:S170"/>
    <mergeCell ref="T170:Z170"/>
    <mergeCell ref="AA170:AE170"/>
    <mergeCell ref="AF170:AJ170"/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9:AT129"/>
    <mergeCell ref="AU129:AY129"/>
    <mergeCell ref="AZ129:BD129"/>
    <mergeCell ref="BE129:BI129"/>
    <mergeCell ref="A142:BL142"/>
    <mergeCell ref="A143:BR143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11:BX111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58 A101">
    <cfRule type="cellIs" dxfId="50" priority="55" stopIfTrue="1" operator="equal">
      <formula>A91</formula>
    </cfRule>
  </conditionalFormatting>
  <conditionalFormatting sqref="A111:C111 A129:C129">
    <cfRule type="cellIs" dxfId="49" priority="56" stopIfTrue="1" operator="equal">
      <formula>A110</formula>
    </cfRule>
    <cfRule type="cellIs" dxfId="48" priority="57" stopIfTrue="1" operator="equal">
      <formula>0</formula>
    </cfRule>
  </conditionalFormatting>
  <conditionalFormatting sqref="A93">
    <cfRule type="cellIs" dxfId="47" priority="54" stopIfTrue="1" operator="equal">
      <formula>A92</formula>
    </cfRule>
  </conditionalFormatting>
  <conditionalFormatting sqref="A103">
    <cfRule type="cellIs" dxfId="46" priority="59" stopIfTrue="1" operator="equal">
      <formula>A101</formula>
    </cfRule>
  </conditionalFormatting>
  <conditionalFormatting sqref="A102">
    <cfRule type="cellIs" dxfId="45" priority="52" stopIfTrue="1" operator="equal">
      <formula>A101</formula>
    </cfRule>
  </conditionalFormatting>
  <conditionalFormatting sqref="A159">
    <cfRule type="cellIs" dxfId="44" priority="2" stopIfTrue="1" operator="equal">
      <formula>A158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0:C120">
    <cfRule type="cellIs" dxfId="27" priority="33" stopIfTrue="1" operator="equal">
      <formula>A119</formula>
    </cfRule>
    <cfRule type="cellIs" dxfId="26" priority="34" stopIfTrue="1" operator="equal">
      <formula>0</formula>
    </cfRule>
  </conditionalFormatting>
  <conditionalFormatting sqref="A121:C121">
    <cfRule type="cellIs" dxfId="25" priority="31" stopIfTrue="1" operator="equal">
      <formula>A120</formula>
    </cfRule>
    <cfRule type="cellIs" dxfId="24" priority="32" stopIfTrue="1" operator="equal">
      <formula>0</formula>
    </cfRule>
  </conditionalFormatting>
  <conditionalFormatting sqref="A122:C122">
    <cfRule type="cellIs" dxfId="23" priority="29" stopIfTrue="1" operator="equal">
      <formula>A121</formula>
    </cfRule>
    <cfRule type="cellIs" dxfId="22" priority="30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КПК0613133</vt:lpstr>
      <vt:lpstr>'Додаток2 КПК0613133'!Область_печати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2024-01-11T13:37:33Z</cp:lastPrinted>
  <dcterms:created xsi:type="dcterms:W3CDTF">2016-07-02T12:27:50Z</dcterms:created>
  <dcterms:modified xsi:type="dcterms:W3CDTF">2024-01-11T13:39:10Z</dcterms:modified>
</cp:coreProperties>
</file>